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15" yWindow="65521" windowWidth="9675" windowHeight="10125" tabRatio="724" activeTab="0"/>
  </bookViews>
  <sheets>
    <sheet name="Instructions" sheetId="1" r:id="rId1"/>
    <sheet name="Jul '15" sheetId="2" r:id="rId2"/>
    <sheet name="Aug '15" sheetId="3" r:id="rId3"/>
    <sheet name="Sep '15" sheetId="4" r:id="rId4"/>
    <sheet name="Oct '15" sheetId="5" r:id="rId5"/>
    <sheet name="Nov '15" sheetId="6" r:id="rId6"/>
    <sheet name="Dec '15" sheetId="7" r:id="rId7"/>
    <sheet name="Jan '16" sheetId="8" r:id="rId8"/>
    <sheet name="Feb '16" sheetId="9" r:id="rId9"/>
    <sheet name="Mar '16" sheetId="10" r:id="rId10"/>
    <sheet name="Apr '16" sheetId="11" r:id="rId11"/>
    <sheet name="May '16" sheetId="12" r:id="rId12"/>
    <sheet name="Jun '16" sheetId="13" r:id="rId13"/>
    <sheet name="Jul '16" sheetId="14" r:id="rId14"/>
  </sheets>
  <definedNames>
    <definedName name="_xlnm.Print_Area" localSheetId="10">'Apr ''16'!$B$1:$V$23</definedName>
    <definedName name="_xlnm.Print_Area" localSheetId="2">'Aug ''15'!$B$1:$V$23</definedName>
    <definedName name="_xlnm.Print_Area" localSheetId="6">'Dec ''15'!$B$1:$V$23</definedName>
    <definedName name="_xlnm.Print_Area" localSheetId="8">'Feb ''16'!$B$1:$V$23</definedName>
    <definedName name="_xlnm.Print_Area" localSheetId="0">'Instructions'!$B$3:$V$26</definedName>
    <definedName name="_xlnm.Print_Area" localSheetId="7">'Jan ''16'!$B$1:$V$23</definedName>
    <definedName name="_xlnm.Print_Area" localSheetId="1">'Jul ''15'!$B$1:$V$23</definedName>
    <definedName name="_xlnm.Print_Area" localSheetId="13">'Jul ''16'!$B$1:$V$23</definedName>
    <definedName name="_xlnm.Print_Area" localSheetId="12">'Jun ''16'!$B$1:$V$23</definedName>
    <definedName name="_xlnm.Print_Area" localSheetId="9">'Mar ''16'!$B$1:$V$23</definedName>
    <definedName name="_xlnm.Print_Area" localSheetId="11">'May ''16'!$B$1:$V$23</definedName>
    <definedName name="_xlnm.Print_Area" localSheetId="5">'Nov ''15'!$B$1:$V$23</definedName>
    <definedName name="_xlnm.Print_Area" localSheetId="4">'Oct ''15'!$B$1:$V$23</definedName>
    <definedName name="_xlnm.Print_Area" localSheetId="3">'Sep ''15'!$B$1:$V$23</definedName>
  </definedNames>
  <calcPr fullCalcOnLoad="1"/>
</workbook>
</file>

<file path=xl/sharedStrings.xml><?xml version="1.0" encoding="utf-8"?>
<sst xmlns="http://schemas.openxmlformats.org/spreadsheetml/2006/main" count="958" uniqueCount="29">
  <si>
    <t>MONTH:</t>
  </si>
  <si>
    <t>STUDENT NAME:</t>
  </si>
  <si>
    <t>GRADE:</t>
  </si>
  <si>
    <t>TUE</t>
  </si>
  <si>
    <t>SUN</t>
  </si>
  <si>
    <t>MON</t>
  </si>
  <si>
    <t>WED</t>
  </si>
  <si>
    <t>THU</t>
  </si>
  <si>
    <t>FRI</t>
  </si>
  <si>
    <t>SAT</t>
  </si>
  <si>
    <t>Parent Signature:</t>
  </si>
  <si>
    <t>Mother</t>
  </si>
  <si>
    <t>Father</t>
  </si>
  <si>
    <t>Electronically Signed by Parent</t>
  </si>
  <si>
    <t>Date Signed</t>
  </si>
  <si>
    <t>Parents Meetings:</t>
  </si>
  <si>
    <t>Student Activity Participation:</t>
  </si>
  <si>
    <t>Hours This Week</t>
  </si>
  <si>
    <t>Year to Date Total Days</t>
  </si>
  <si>
    <t>Days This Week</t>
  </si>
  <si>
    <t>Year to Date Cumulative Hours</t>
  </si>
  <si>
    <t>Total Days this Month</t>
  </si>
  <si>
    <t>Total Hours this Month</t>
  </si>
  <si>
    <t>Fill in Student's Name Here</t>
  </si>
  <si>
    <t>Fill in hours for each day</t>
  </si>
  <si>
    <t>grade here</t>
  </si>
  <si>
    <t>This page is for instructions only.  
Please fill out your student's name and grade ONLY on 
the Jul '15 spreadsheet, even if you don't have any hours in July.  
The information will be carried to the other months automatically.</t>
  </si>
  <si>
    <t>ABCD Monthly Elementary/Middle School Attendance Form - 2015-2016</t>
  </si>
  <si>
    <t>LCPA Monthly Elementary/Middle School Attendance Form - 2015-2016</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</si>
</sst>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mm\ yyyy"/>
    <numFmt numFmtId="166" formatCode="#,##0.0"/>
  </numFmts>
  <fonts count="58">
    <font>
      <sz val="10"/>
      <name val="Arial"/>
      <family val="0"/>
    </font>
    <font>
      <sz val="11"/>
      <color indexed="8"/>
      <name val="Calibri"/>
      <family val="2"/>
    </font>
    <font>
      <b/>
      <sz val="8"/>
      <name val="Arial"/>
      <family val="2"/>
    </font>
    <font>
      <b/>
      <sz val="12"/>
      <name val="Arial"/>
      <family val="2"/>
    </font>
    <font>
      <sz val="8"/>
      <name val="Arial"/>
      <family val="2"/>
    </font>
    <font>
      <b/>
      <i/>
      <sz val="8"/>
      <name val="Arial"/>
      <family val="2"/>
    </font>
    <font>
      <b/>
      <sz val="10"/>
      <color indexed="18"/>
      <name val="Arial"/>
      <family val="2"/>
    </font>
    <font>
      <i/>
      <sz val="8"/>
      <name val="Arial"/>
      <family val="2"/>
    </font>
    <font>
      <b/>
      <sz val="7"/>
      <color indexed="9"/>
      <name val="Arial"/>
      <family val="2"/>
    </font>
    <font>
      <b/>
      <sz val="8"/>
      <color indexed="9"/>
      <name val="Arial"/>
      <family val="2"/>
    </font>
    <font>
      <sz val="9"/>
      <name val="Arial"/>
      <family val="0"/>
    </font>
    <font>
      <b/>
      <sz val="9"/>
      <color indexed="9"/>
      <name val="Arial"/>
      <family val="2"/>
    </font>
    <font>
      <b/>
      <sz val="9"/>
      <name val="Arial"/>
      <family val="2"/>
    </font>
    <font>
      <b/>
      <sz val="10"/>
      <name val="Arial"/>
      <family val="2"/>
    </font>
    <font>
      <b/>
      <i/>
      <sz val="9"/>
      <name val="Arial"/>
      <family val="2"/>
    </font>
    <font>
      <b/>
      <sz val="11"/>
      <name val="Alex Brush"/>
      <family val="0"/>
    </font>
    <font>
      <sz val="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b/>
      <sz val="7"/>
      <color indexed="10"/>
      <name val="Arial"/>
      <family val="2"/>
    </font>
    <font>
      <sz val="18"/>
      <color indexed="10"/>
      <name val="Arial"/>
      <family val="2"/>
    </font>
    <font>
      <b/>
      <sz val="9"/>
      <color indexed="10"/>
      <name val="Arial Narrow"/>
      <family val="0"/>
    </font>
    <font>
      <b/>
      <sz val="9"/>
      <color indexed="1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7"/>
      <color rgb="FFFF0000"/>
      <name val="Arial"/>
      <family val="2"/>
    </font>
    <font>
      <sz val="18"/>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4"/>
        <bgColor indexed="64"/>
      </patternFill>
    </fill>
    <fill>
      <patternFill patternType="solid">
        <fgColor indexed="9"/>
        <bgColor indexed="64"/>
      </patternFill>
    </fill>
    <fill>
      <patternFill patternType="solid">
        <fgColor indexed="47"/>
        <bgColor indexed="64"/>
      </patternFill>
    </fill>
    <fill>
      <patternFill patternType="solid">
        <fgColor indexed="18"/>
        <bgColor indexed="64"/>
      </patternFill>
    </fill>
    <fill>
      <patternFill patternType="solid">
        <fgColor indexed="17"/>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right/>
      <top/>
      <bottom style="thin">
        <color indexed="9"/>
      </bottom>
    </border>
    <border>
      <left style="thin">
        <color indexed="9"/>
      </left>
      <right/>
      <top style="thin">
        <color indexed="9"/>
      </top>
      <bottom style="thin"/>
    </border>
    <border>
      <left style="thin">
        <color indexed="9"/>
      </left>
      <right/>
      <top/>
      <bottom style="thin"/>
    </border>
    <border>
      <left style="thin"/>
      <right/>
      <top/>
      <bottom style="thin">
        <color indexed="9"/>
      </bottom>
    </border>
    <border>
      <left style="thin"/>
      <right style="thin">
        <color indexed="9"/>
      </right>
      <top/>
      <bottom style="thin"/>
    </border>
    <border>
      <left style="thin">
        <color indexed="9"/>
      </left>
      <right style="thin">
        <color indexed="9"/>
      </right>
      <top/>
      <bottom style="thin"/>
    </border>
    <border>
      <left style="thin"/>
      <right/>
      <top/>
      <bottom/>
    </border>
    <border>
      <left style="thin"/>
      <right/>
      <top style="thin"/>
      <bottom style="thin"/>
    </border>
    <border>
      <left style="thin">
        <color indexed="9"/>
      </left>
      <right/>
      <top style="thin"/>
      <bottom style="thin"/>
    </border>
    <border>
      <left style="thin">
        <color indexed="9"/>
      </left>
      <right style="thin"/>
      <top style="thin"/>
      <bottom style="thin"/>
    </border>
    <border>
      <left/>
      <right/>
      <top style="thin"/>
      <bottom style="thin"/>
    </border>
    <border>
      <left/>
      <right style="thin"/>
      <top style="thin"/>
      <bottom style="thin"/>
    </border>
    <border>
      <left/>
      <right style="medium"/>
      <top/>
      <bottom/>
    </border>
    <border>
      <left style="thin"/>
      <right/>
      <top style="thin"/>
      <bottom style="thin">
        <color theme="0"/>
      </bottom>
    </border>
    <border>
      <left/>
      <right/>
      <top style="thin"/>
      <bottom style="thin">
        <color theme="0"/>
      </bottom>
    </border>
    <border>
      <left/>
      <right style="thin"/>
      <top style="thin"/>
      <bottom style="thin">
        <color theme="0"/>
      </bottom>
    </border>
    <border>
      <left/>
      <right style="thin"/>
      <top/>
      <bottom style="thin">
        <color indexed="9"/>
      </bottom>
    </border>
    <border>
      <left/>
      <right/>
      <top style="thin"/>
      <bottom/>
    </border>
    <border>
      <left/>
      <right/>
      <top style="thin">
        <color indexed="9"/>
      </top>
      <bottom/>
    </border>
    <border>
      <left/>
      <right style="thin"/>
      <top style="thin">
        <color indexed="9"/>
      </top>
      <bottom/>
    </border>
    <border>
      <left style="mediumDashDot">
        <color rgb="FFFF0000"/>
      </left>
      <right/>
      <top style="mediumDashDot">
        <color rgb="FFFF0000"/>
      </top>
      <bottom/>
    </border>
    <border>
      <left/>
      <right/>
      <top style="mediumDashDot">
        <color rgb="FFFF0000"/>
      </top>
      <bottom/>
    </border>
    <border>
      <left/>
      <right style="mediumDashDot">
        <color rgb="FFFF0000"/>
      </right>
      <top style="mediumDashDot">
        <color rgb="FFFF0000"/>
      </top>
      <bottom/>
    </border>
    <border>
      <left style="mediumDashDot">
        <color rgb="FFFF0000"/>
      </left>
      <right/>
      <top/>
      <bottom style="mediumDashDot">
        <color rgb="FFFF0000"/>
      </bottom>
    </border>
    <border>
      <left/>
      <right/>
      <top/>
      <bottom style="mediumDashDot">
        <color rgb="FFFF0000"/>
      </bottom>
    </border>
    <border>
      <left/>
      <right style="mediumDashDot">
        <color rgb="FFFF0000"/>
      </right>
      <top/>
      <bottom style="mediumDashDot">
        <color rgb="FFFF0000"/>
      </bottom>
    </border>
    <border>
      <left/>
      <right/>
      <top/>
      <bottom style="thin"/>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08">
    <xf numFmtId="0" fontId="0" fillId="0" borderId="0" xfId="0" applyAlignment="1">
      <alignment/>
    </xf>
    <xf numFmtId="2" fontId="4" fillId="33" borderId="10" xfId="0" applyNumberFormat="1" applyFont="1" applyFill="1" applyBorder="1" applyAlignment="1">
      <alignment horizontal="right" vertical="center"/>
    </xf>
    <xf numFmtId="0" fontId="2" fillId="34" borderId="10" xfId="0" applyFont="1" applyFill="1" applyBorder="1" applyAlignment="1">
      <alignment vertical="center"/>
    </xf>
    <xf numFmtId="2" fontId="4" fillId="33" borderId="10" xfId="0" applyNumberFormat="1" applyFont="1" applyFill="1" applyBorder="1" applyAlignment="1">
      <alignment vertical="center"/>
    </xf>
    <xf numFmtId="0" fontId="0" fillId="35" borderId="0" xfId="0" applyFill="1" applyAlignment="1">
      <alignment/>
    </xf>
    <xf numFmtId="0" fontId="2" fillId="35" borderId="0" xfId="0" applyFont="1" applyFill="1" applyAlignment="1">
      <alignment vertical="center"/>
    </xf>
    <xf numFmtId="0" fontId="4" fillId="35" borderId="0" xfId="0" applyFont="1" applyFill="1" applyAlignment="1">
      <alignment vertical="center"/>
    </xf>
    <xf numFmtId="1" fontId="2" fillId="36" borderId="10" xfId="0" applyNumberFormat="1" applyFont="1" applyFill="1" applyBorder="1" applyAlignment="1">
      <alignment vertical="center"/>
    </xf>
    <xf numFmtId="1" fontId="12" fillId="36" borderId="11" xfId="0" applyNumberFormat="1" applyFont="1" applyFill="1" applyBorder="1" applyAlignment="1">
      <alignment horizontal="right"/>
    </xf>
    <xf numFmtId="0" fontId="5" fillId="0" borderId="0" xfId="0" applyFont="1" applyBorder="1" applyAlignment="1">
      <alignment horizontal="center" vertical="center"/>
    </xf>
    <xf numFmtId="0" fontId="0" fillId="35" borderId="0" xfId="0" applyFill="1" applyAlignment="1">
      <alignment/>
    </xf>
    <xf numFmtId="0" fontId="0" fillId="0" borderId="0" xfId="0" applyAlignment="1">
      <alignment/>
    </xf>
    <xf numFmtId="0" fontId="9" fillId="37" borderId="12" xfId="0" applyFont="1" applyFill="1" applyBorder="1" applyAlignment="1">
      <alignment horizontal="center" vertical="center"/>
    </xf>
    <xf numFmtId="0" fontId="6" fillId="33" borderId="10" xfId="0" applyFont="1" applyFill="1" applyBorder="1" applyAlignment="1">
      <alignment horizontal="center" vertical="center"/>
    </xf>
    <xf numFmtId="0" fontId="2" fillId="35" borderId="0" xfId="0" applyFont="1" applyFill="1" applyAlignment="1">
      <alignment horizontal="center" vertical="center"/>
    </xf>
    <xf numFmtId="0" fontId="8" fillId="37" borderId="0" xfId="0" applyFont="1" applyFill="1" applyAlignment="1">
      <alignment horizontal="center" vertical="center"/>
    </xf>
    <xf numFmtId="0" fontId="8" fillId="37" borderId="13" xfId="0" applyFont="1" applyFill="1" applyBorder="1" applyAlignment="1">
      <alignment horizontal="center" vertical="center"/>
    </xf>
    <xf numFmtId="0" fontId="8" fillId="37" borderId="14" xfId="0" applyFont="1" applyFill="1" applyBorder="1" applyAlignment="1">
      <alignment horizontal="center" vertical="center"/>
    </xf>
    <xf numFmtId="164" fontId="2" fillId="36" borderId="10" xfId="0" applyNumberFormat="1" applyFont="1" applyFill="1" applyBorder="1" applyAlignment="1">
      <alignment horizontal="center" vertical="center"/>
    </xf>
    <xf numFmtId="1" fontId="2" fillId="36" borderId="10" xfId="0" applyNumberFormat="1" applyFont="1" applyFill="1" applyBorder="1" applyAlignment="1">
      <alignment horizontal="center" vertical="center"/>
    </xf>
    <xf numFmtId="164" fontId="0" fillId="0" borderId="0" xfId="0" applyNumberFormat="1" applyAlignment="1">
      <alignment/>
    </xf>
    <xf numFmtId="164" fontId="2" fillId="0" borderId="10" xfId="0" applyNumberFormat="1" applyFont="1" applyBorder="1" applyAlignment="1">
      <alignment horizontal="center" vertical="center" wrapText="1"/>
    </xf>
    <xf numFmtId="164" fontId="2" fillId="35" borderId="0" xfId="0" applyNumberFormat="1" applyFont="1" applyFill="1" applyAlignment="1">
      <alignment vertical="center"/>
    </xf>
    <xf numFmtId="164" fontId="0" fillId="35" borderId="0" xfId="0" applyNumberFormat="1" applyFill="1" applyAlignment="1">
      <alignment/>
    </xf>
    <xf numFmtId="164" fontId="12" fillId="36" borderId="11" xfId="0" applyNumberFormat="1" applyFont="1" applyFill="1" applyBorder="1" applyAlignment="1">
      <alignment horizontal="right" vertical="center"/>
    </xf>
    <xf numFmtId="1" fontId="0" fillId="0" borderId="0" xfId="0" applyNumberFormat="1" applyAlignment="1">
      <alignment/>
    </xf>
    <xf numFmtId="1" fontId="2" fillId="35" borderId="0" xfId="0" applyNumberFormat="1" applyFont="1" applyFill="1" applyAlignment="1">
      <alignment vertical="center"/>
    </xf>
    <xf numFmtId="1" fontId="0" fillId="35" borderId="0" xfId="0" applyNumberFormat="1" applyFill="1" applyAlignment="1">
      <alignment/>
    </xf>
    <xf numFmtId="0" fontId="2" fillId="0" borderId="0" xfId="0" applyFont="1" applyFill="1" applyBorder="1" applyAlignment="1" applyProtection="1">
      <alignment horizontal="center" vertical="center"/>
      <protection locked="0"/>
    </xf>
    <xf numFmtId="2" fontId="2" fillId="0" borderId="0" xfId="0" applyNumberFormat="1" applyFont="1" applyFill="1" applyBorder="1" applyAlignment="1" applyProtection="1">
      <alignment horizontal="center" vertical="center"/>
      <protection locked="0"/>
    </xf>
    <xf numFmtId="1" fontId="2" fillId="0" borderId="10" xfId="0" applyNumberFormat="1" applyFont="1" applyBorder="1" applyAlignment="1">
      <alignment horizontal="center" vertical="center" wrapText="1"/>
    </xf>
    <xf numFmtId="0" fontId="9" fillId="37" borderId="15" xfId="0" applyFont="1" applyFill="1" applyBorder="1" applyAlignment="1">
      <alignment horizontal="center" vertical="center"/>
    </xf>
    <xf numFmtId="0" fontId="8" fillId="37" borderId="16" xfId="0" applyFont="1" applyFill="1" applyBorder="1" applyAlignment="1">
      <alignment horizontal="center" vertical="center"/>
    </xf>
    <xf numFmtId="0" fontId="8" fillId="37" borderId="17" xfId="0" applyFont="1" applyFill="1" applyBorder="1" applyAlignment="1">
      <alignment horizontal="center" vertical="center"/>
    </xf>
    <xf numFmtId="0" fontId="3" fillId="0" borderId="0" xfId="0" applyFont="1" applyAlignment="1">
      <alignment horizontal="center" vertical="center"/>
    </xf>
    <xf numFmtId="0" fontId="0" fillId="0" borderId="0" xfId="0" applyFill="1" applyBorder="1" applyAlignment="1">
      <alignment/>
    </xf>
    <xf numFmtId="0" fontId="2" fillId="0" borderId="0" xfId="0" applyFont="1" applyFill="1" applyBorder="1" applyAlignment="1">
      <alignment horizontal="center" vertical="center"/>
    </xf>
    <xf numFmtId="2" fontId="10" fillId="0" borderId="0" xfId="0" applyNumberFormat="1" applyFont="1" applyFill="1" applyBorder="1" applyAlignment="1">
      <alignment/>
    </xf>
    <xf numFmtId="2" fontId="10" fillId="0" borderId="0" xfId="0" applyNumberFormat="1" applyFont="1" applyFill="1" applyBorder="1" applyAlignment="1">
      <alignment horizontal="right" vertical="center"/>
    </xf>
    <xf numFmtId="4" fontId="10" fillId="0" borderId="0" xfId="0" applyNumberFormat="1" applyFont="1" applyFill="1" applyBorder="1" applyAlignment="1">
      <alignment horizontal="right" vertical="center"/>
    </xf>
    <xf numFmtId="2" fontId="14" fillId="0" borderId="0" xfId="0" applyNumberFormat="1" applyFont="1" applyFill="1" applyBorder="1" applyAlignment="1">
      <alignment horizontal="right" vertical="center" textRotation="90"/>
    </xf>
    <xf numFmtId="0" fontId="8" fillId="37" borderId="18" xfId="0" applyFont="1" applyFill="1" applyBorder="1" applyAlignment="1">
      <alignment horizontal="center" vertical="center"/>
    </xf>
    <xf numFmtId="49" fontId="7" fillId="0" borderId="0" xfId="0" applyNumberFormat="1" applyFont="1" applyFill="1" applyBorder="1" applyAlignment="1">
      <alignment vertical="center" wrapText="1"/>
    </xf>
    <xf numFmtId="166" fontId="2" fillId="36" borderId="10" xfId="0" applyNumberFormat="1" applyFont="1" applyFill="1" applyBorder="1" applyAlignment="1">
      <alignment vertical="center"/>
    </xf>
    <xf numFmtId="0" fontId="8" fillId="37" borderId="19" xfId="0" applyFont="1" applyFill="1" applyBorder="1" applyAlignment="1">
      <alignment horizontal="center" vertical="center"/>
    </xf>
    <xf numFmtId="0" fontId="8" fillId="37" borderId="20" xfId="0" applyFont="1" applyFill="1" applyBorder="1" applyAlignment="1">
      <alignment horizontal="center" vertical="center"/>
    </xf>
    <xf numFmtId="0" fontId="8" fillId="37" borderId="21" xfId="0" applyFont="1" applyFill="1" applyBorder="1" applyAlignment="1">
      <alignment horizontal="center" vertical="center"/>
    </xf>
    <xf numFmtId="0" fontId="12" fillId="35" borderId="0" xfId="0" applyNumberFormat="1" applyFont="1" applyFill="1" applyBorder="1" applyAlignment="1">
      <alignment horizontal="left"/>
    </xf>
    <xf numFmtId="165" fontId="0" fillId="0" borderId="0" xfId="0" applyNumberFormat="1" applyBorder="1" applyAlignment="1">
      <alignment horizontal="left"/>
    </xf>
    <xf numFmtId="2" fontId="55" fillId="33" borderId="10" xfId="0" applyNumberFormat="1" applyFont="1" applyFill="1" applyBorder="1" applyAlignment="1">
      <alignment horizontal="left" vertical="center"/>
    </xf>
    <xf numFmtId="1" fontId="6" fillId="34" borderId="10" xfId="0" applyNumberFormat="1" applyFont="1" applyFill="1" applyBorder="1" applyAlignment="1">
      <alignment horizontal="center" vertical="center"/>
    </xf>
    <xf numFmtId="0" fontId="6" fillId="34" borderId="10" xfId="0" applyNumberFormat="1" applyFont="1" applyFill="1" applyBorder="1" applyAlignment="1">
      <alignment horizontal="center" vertical="center"/>
    </xf>
    <xf numFmtId="0" fontId="56" fillId="33" borderId="10" xfId="0" applyFont="1" applyFill="1" applyBorder="1" applyAlignment="1">
      <alignment horizontal="center" vertical="center" wrapText="1"/>
    </xf>
    <xf numFmtId="14" fontId="2" fillId="33" borderId="19" xfId="0" applyNumberFormat="1" applyFont="1" applyFill="1" applyBorder="1" applyAlignment="1">
      <alignment horizontal="center" vertical="center"/>
    </xf>
    <xf numFmtId="14" fontId="2" fillId="33" borderId="22" xfId="0" applyNumberFormat="1" applyFont="1" applyFill="1" applyBorder="1" applyAlignment="1">
      <alignment horizontal="center" vertical="center"/>
    </xf>
    <xf numFmtId="14" fontId="2" fillId="33" borderId="23" xfId="0" applyNumberFormat="1" applyFont="1" applyFill="1" applyBorder="1" applyAlignment="1">
      <alignment horizontal="center" vertical="center"/>
    </xf>
    <xf numFmtId="0" fontId="11" fillId="38" borderId="0" xfId="0" applyFont="1" applyFill="1" applyBorder="1" applyAlignment="1">
      <alignment horizontal="center"/>
    </xf>
    <xf numFmtId="0" fontId="11" fillId="38" borderId="24" xfId="0" applyFont="1" applyFill="1" applyBorder="1" applyAlignment="1">
      <alignment horizontal="center"/>
    </xf>
    <xf numFmtId="0" fontId="11" fillId="37" borderId="0" xfId="0" applyFont="1" applyFill="1" applyBorder="1" applyAlignment="1">
      <alignment horizontal="center"/>
    </xf>
    <xf numFmtId="0" fontId="11" fillId="37" borderId="24" xfId="0" applyFont="1" applyFill="1" applyBorder="1" applyAlignment="1">
      <alignment horizontal="center"/>
    </xf>
    <xf numFmtId="0" fontId="3" fillId="0" borderId="0" xfId="0" applyFont="1" applyAlignment="1">
      <alignment horizontal="center" vertical="center"/>
    </xf>
    <xf numFmtId="165" fontId="6" fillId="34" borderId="19" xfId="0" applyNumberFormat="1" applyFont="1" applyFill="1" applyBorder="1" applyAlignment="1">
      <alignment horizontal="center" vertical="center"/>
    </xf>
    <xf numFmtId="165" fontId="6" fillId="34" borderId="22" xfId="0" applyNumberFormat="1" applyFont="1" applyFill="1" applyBorder="1" applyAlignment="1">
      <alignment horizontal="center" vertical="center"/>
    </xf>
    <xf numFmtId="165" fontId="6" fillId="34" borderId="23" xfId="0" applyNumberFormat="1" applyFont="1" applyFill="1" applyBorder="1" applyAlignment="1">
      <alignment horizontal="center" vertical="center"/>
    </xf>
    <xf numFmtId="0" fontId="9" fillId="37" borderId="25" xfId="0" applyFont="1" applyFill="1" applyBorder="1" applyAlignment="1">
      <alignment horizontal="center" vertical="center" wrapText="1"/>
    </xf>
    <xf numFmtId="0" fontId="9" fillId="37" borderId="26" xfId="0" applyFont="1" applyFill="1" applyBorder="1" applyAlignment="1">
      <alignment horizontal="center" vertical="center" wrapText="1"/>
    </xf>
    <xf numFmtId="0" fontId="9" fillId="37" borderId="27" xfId="0" applyFont="1" applyFill="1" applyBorder="1" applyAlignment="1">
      <alignment horizontal="center" vertical="center" wrapText="1"/>
    </xf>
    <xf numFmtId="0" fontId="55" fillId="39" borderId="19" xfId="0" applyFont="1" applyFill="1" applyBorder="1" applyAlignment="1">
      <alignment horizontal="center" vertical="center" wrapText="1"/>
    </xf>
    <xf numFmtId="0" fontId="55" fillId="39" borderId="22" xfId="0" applyFont="1" applyFill="1" applyBorder="1" applyAlignment="1">
      <alignment horizontal="center" vertical="center" wrapText="1"/>
    </xf>
    <xf numFmtId="0" fontId="55" fillId="39" borderId="23" xfId="0" applyFont="1" applyFill="1" applyBorder="1" applyAlignment="1">
      <alignment horizontal="center" vertical="center" wrapText="1"/>
    </xf>
    <xf numFmtId="0" fontId="9" fillId="37" borderId="12" xfId="0" applyFont="1" applyFill="1" applyBorder="1" applyAlignment="1">
      <alignment horizontal="center" vertical="center" wrapText="1"/>
    </xf>
    <xf numFmtId="0" fontId="2" fillId="33" borderId="19"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9" fillId="38" borderId="12" xfId="0" applyFont="1" applyFill="1" applyBorder="1" applyAlignment="1">
      <alignment horizontal="center" vertical="center"/>
    </xf>
    <xf numFmtId="0" fontId="9" fillId="38" borderId="28" xfId="0" applyFont="1" applyFill="1" applyBorder="1" applyAlignment="1">
      <alignment horizontal="center" vertical="center"/>
    </xf>
    <xf numFmtId="0" fontId="7" fillId="0" borderId="0" xfId="0" applyFont="1" applyAlignment="1">
      <alignment horizontal="center"/>
    </xf>
    <xf numFmtId="0" fontId="5" fillId="0" borderId="29" xfId="0" applyFont="1" applyBorder="1" applyAlignment="1">
      <alignment horizontal="center" vertical="center"/>
    </xf>
    <xf numFmtId="0" fontId="5" fillId="0" borderId="0" xfId="0" applyFont="1" applyBorder="1" applyAlignment="1">
      <alignment horizontal="center" vertical="center"/>
    </xf>
    <xf numFmtId="0" fontId="9" fillId="37" borderId="30" xfId="0" applyFont="1" applyFill="1" applyBorder="1" applyAlignment="1">
      <alignment horizontal="center" vertical="center"/>
    </xf>
    <xf numFmtId="0" fontId="9" fillId="37" borderId="31" xfId="0" applyFont="1" applyFill="1" applyBorder="1" applyAlignment="1">
      <alignment horizontal="center" vertical="center"/>
    </xf>
    <xf numFmtId="0" fontId="57" fillId="0" borderId="32" xfId="0" applyFont="1" applyBorder="1" applyAlignment="1">
      <alignment horizontal="center" vertical="top" wrapText="1"/>
    </xf>
    <xf numFmtId="0" fontId="16" fillId="0" borderId="33" xfId="0" applyFont="1" applyBorder="1" applyAlignment="1">
      <alignment horizontal="center" vertical="top" wrapText="1"/>
    </xf>
    <xf numFmtId="0" fontId="16" fillId="0" borderId="34" xfId="0" applyFont="1" applyBorder="1" applyAlignment="1">
      <alignment horizontal="center" vertical="top" wrapText="1"/>
    </xf>
    <xf numFmtId="0" fontId="16" fillId="0" borderId="35" xfId="0" applyFont="1" applyBorder="1" applyAlignment="1">
      <alignment vertical="top" wrapText="1"/>
    </xf>
    <xf numFmtId="0" fontId="16" fillId="0" borderId="36" xfId="0" applyFont="1" applyBorder="1" applyAlignment="1">
      <alignment vertical="top" wrapText="1"/>
    </xf>
    <xf numFmtId="0" fontId="16" fillId="0" borderId="37" xfId="0" applyFont="1" applyBorder="1" applyAlignment="1">
      <alignment vertical="top" wrapText="1"/>
    </xf>
    <xf numFmtId="0" fontId="12" fillId="35" borderId="0" xfId="0" applyNumberFormat="1" applyFont="1" applyFill="1" applyBorder="1" applyAlignment="1">
      <alignment horizontal="left"/>
    </xf>
    <xf numFmtId="165" fontId="13" fillId="35" borderId="38" xfId="0" applyNumberFormat="1" applyFont="1" applyFill="1" applyBorder="1" applyAlignment="1">
      <alignment horizontal="left"/>
    </xf>
    <xf numFmtId="165" fontId="0" fillId="0" borderId="38" xfId="0" applyNumberFormat="1" applyBorder="1" applyAlignment="1">
      <alignment horizontal="left"/>
    </xf>
    <xf numFmtId="0" fontId="9" fillId="37" borderId="18" xfId="0" applyFont="1" applyFill="1" applyBorder="1" applyAlignment="1">
      <alignment horizontal="center" vertical="center"/>
    </xf>
    <xf numFmtId="0" fontId="9" fillId="37" borderId="0" xfId="0" applyFont="1" applyFill="1" applyBorder="1" applyAlignment="1">
      <alignment horizontal="center" vertical="center"/>
    </xf>
    <xf numFmtId="0" fontId="9" fillId="37" borderId="39" xfId="0" applyFont="1" applyFill="1" applyBorder="1" applyAlignment="1">
      <alignment horizontal="center" vertical="center"/>
    </xf>
    <xf numFmtId="49" fontId="7" fillId="33" borderId="19" xfId="0" applyNumberFormat="1" applyFont="1" applyFill="1" applyBorder="1" applyAlignment="1">
      <alignment horizontal="center" vertical="top" wrapText="1"/>
    </xf>
    <xf numFmtId="49" fontId="7" fillId="33" borderId="22" xfId="0" applyNumberFormat="1" applyFont="1" applyFill="1" applyBorder="1" applyAlignment="1">
      <alignment horizontal="center" vertical="top" wrapText="1"/>
    </xf>
    <xf numFmtId="49" fontId="7" fillId="33" borderId="23" xfId="0" applyNumberFormat="1" applyFont="1" applyFill="1" applyBorder="1" applyAlignment="1">
      <alignment horizontal="center" vertical="top" wrapText="1"/>
    </xf>
    <xf numFmtId="0" fontId="9" fillId="37" borderId="18" xfId="0" applyFont="1" applyFill="1" applyBorder="1" applyAlignment="1">
      <alignment horizontal="center" vertical="center" wrapText="1"/>
    </xf>
    <xf numFmtId="0" fontId="9" fillId="37" borderId="0" xfId="0" applyFont="1" applyFill="1" applyBorder="1" applyAlignment="1">
      <alignment horizontal="center" vertical="center" wrapText="1"/>
    </xf>
    <xf numFmtId="0" fontId="9" fillId="37" borderId="39" xfId="0" applyFont="1" applyFill="1" applyBorder="1" applyAlignment="1">
      <alignment horizontal="center" vertical="center" wrapText="1"/>
    </xf>
    <xf numFmtId="0" fontId="15" fillId="33" borderId="19" xfId="0" applyFont="1" applyFill="1" applyBorder="1" applyAlignment="1">
      <alignment horizontal="center" vertical="center"/>
    </xf>
    <xf numFmtId="0" fontId="15" fillId="33" borderId="22" xfId="0" applyFont="1" applyFill="1" applyBorder="1" applyAlignment="1">
      <alignment horizontal="center" vertical="center"/>
    </xf>
    <xf numFmtId="0" fontId="15" fillId="33" borderId="23" xfId="0" applyFont="1" applyFill="1" applyBorder="1" applyAlignment="1">
      <alignment horizontal="center" vertical="center"/>
    </xf>
    <xf numFmtId="0" fontId="6" fillId="39" borderId="19" xfId="0" applyFont="1" applyFill="1" applyBorder="1" applyAlignment="1">
      <alignment horizontal="center" vertical="center" wrapText="1"/>
    </xf>
    <xf numFmtId="0" fontId="6" fillId="39" borderId="22" xfId="0" applyFont="1" applyFill="1" applyBorder="1" applyAlignment="1">
      <alignment horizontal="center" vertical="center" wrapText="1"/>
    </xf>
    <xf numFmtId="0" fontId="6" fillId="39" borderId="23" xfId="0" applyFont="1" applyFill="1" applyBorder="1" applyAlignment="1">
      <alignment horizontal="center" vertical="center" wrapText="1"/>
    </xf>
    <xf numFmtId="0" fontId="6" fillId="34" borderId="19" xfId="0" applyNumberFormat="1" applyFont="1" applyFill="1" applyBorder="1" applyAlignment="1">
      <alignment horizontal="center" vertical="center"/>
    </xf>
    <xf numFmtId="0" fontId="6" fillId="34" borderId="22" xfId="0" applyNumberFormat="1" applyFont="1" applyFill="1" applyBorder="1" applyAlignment="1">
      <alignment horizontal="center" vertical="center"/>
    </xf>
    <xf numFmtId="0" fontId="9" fillId="37" borderId="12"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2</xdr:row>
      <xdr:rowOff>47625</xdr:rowOff>
    </xdr:from>
    <xdr:to>
      <xdr:col>21</xdr:col>
      <xdr:colOff>152400</xdr:colOff>
      <xdr:row>4</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1314450"/>
          <a:ext cx="1000125" cy="400050"/>
        </a:xfrm>
        <a:prstGeom prst="rect">
          <a:avLst/>
        </a:prstGeom>
        <a:noFill/>
        <a:ln w="9525" cmpd="sng">
          <a:noFill/>
        </a:ln>
      </xdr:spPr>
    </xdr:pic>
    <xdr:clientData/>
  </xdr:twoCellAnchor>
  <xdr:twoCellAnchor>
    <xdr:from>
      <xdr:col>21</xdr:col>
      <xdr:colOff>323850</xdr:colOff>
      <xdr:row>5</xdr:row>
      <xdr:rowOff>142875</xdr:rowOff>
    </xdr:from>
    <xdr:to>
      <xdr:col>24</xdr:col>
      <xdr:colOff>114300</xdr:colOff>
      <xdr:row>11</xdr:row>
      <xdr:rowOff>57150</xdr:rowOff>
    </xdr:to>
    <xdr:sp>
      <xdr:nvSpPr>
        <xdr:cNvPr id="2" name="Text Box 4"/>
        <xdr:cNvSpPr txBox="1">
          <a:spLocks noChangeArrowheads="1"/>
        </xdr:cNvSpPr>
      </xdr:nvSpPr>
      <xdr:spPr>
        <a:xfrm>
          <a:off x="9324975" y="1943100"/>
          <a:ext cx="1390650" cy="1552575"/>
        </a:xfrm>
        <a:prstGeom prst="rect">
          <a:avLst/>
        </a:prstGeom>
        <a:solidFill>
          <a:srgbClr val="FFFFFF"/>
        </a:solidFill>
        <a:ln w="9525" cmpd="sng">
          <a:solidFill>
            <a:srgbClr val="000000"/>
          </a:solidFill>
          <a:headEnd type="none"/>
          <a:tailEnd type="none"/>
        </a:ln>
      </xdr:spPr>
      <xdr:txBody>
        <a:bodyPr vertOverflow="clip" wrap="square" lIns="27432" tIns="27432" rIns="27432" bIns="27432" anchor="ctr"/>
        <a:p>
          <a:pPr algn="ctr">
            <a:defRPr/>
          </a:pPr>
          <a:r>
            <a:rPr lang="en-US" cap="none" sz="900" b="1" i="0" u="none" baseline="0">
              <a:solidFill>
                <a:srgbClr val="FF0000"/>
              </a:solidFill>
            </a:rPr>
            <a:t>These cells add up all hours in one week (Sunday through Saturday) and divide by 5 to get the number of days for that week.  Extra hours are NOT rounded up, and hours CANNOT be carried into another week.</a:t>
          </a:r>
        </a:p>
      </xdr:txBody>
    </xdr:sp>
    <xdr:clientData/>
  </xdr:twoCellAnchor>
  <xdr:twoCellAnchor>
    <xdr:from>
      <xdr:col>19</xdr:col>
      <xdr:colOff>609600</xdr:colOff>
      <xdr:row>6</xdr:row>
      <xdr:rowOff>219075</xdr:rowOff>
    </xdr:from>
    <xdr:to>
      <xdr:col>21</xdr:col>
      <xdr:colOff>333375</xdr:colOff>
      <xdr:row>8</xdr:row>
      <xdr:rowOff>28575</xdr:rowOff>
    </xdr:to>
    <xdr:sp>
      <xdr:nvSpPr>
        <xdr:cNvPr id="3" name="Line 5"/>
        <xdr:cNvSpPr>
          <a:spLocks/>
        </xdr:cNvSpPr>
      </xdr:nvSpPr>
      <xdr:spPr>
        <a:xfrm flipH="1" flipV="1">
          <a:off x="8734425" y="2419350"/>
          <a:ext cx="600075" cy="32385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19050</xdr:colOff>
      <xdr:row>8</xdr:row>
      <xdr:rowOff>28575</xdr:rowOff>
    </xdr:from>
    <xdr:to>
      <xdr:col>21</xdr:col>
      <xdr:colOff>314325</xdr:colOff>
      <xdr:row>11</xdr:row>
      <xdr:rowOff>152400</xdr:rowOff>
    </xdr:to>
    <xdr:sp>
      <xdr:nvSpPr>
        <xdr:cNvPr id="4" name="Line 5"/>
        <xdr:cNvSpPr>
          <a:spLocks/>
        </xdr:cNvSpPr>
      </xdr:nvSpPr>
      <xdr:spPr>
        <a:xfrm flipH="1">
          <a:off x="8753475" y="2743200"/>
          <a:ext cx="561975" cy="84772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20</xdr:row>
      <xdr:rowOff>123825</xdr:rowOff>
    </xdr:from>
    <xdr:to>
      <xdr:col>12</xdr:col>
      <xdr:colOff>66675</xdr:colOff>
      <xdr:row>20</xdr:row>
      <xdr:rowOff>314325</xdr:rowOff>
    </xdr:to>
    <xdr:sp>
      <xdr:nvSpPr>
        <xdr:cNvPr id="5" name="Text Box 8"/>
        <xdr:cNvSpPr txBox="1">
          <a:spLocks noChangeArrowheads="1"/>
        </xdr:cNvSpPr>
      </xdr:nvSpPr>
      <xdr:spPr>
        <a:xfrm>
          <a:off x="2543175" y="5657850"/>
          <a:ext cx="2809875" cy="190500"/>
        </a:xfrm>
        <a:prstGeom prst="rect">
          <a:avLst/>
        </a:prstGeom>
        <a:noFill/>
        <a:ln w="9525" cmpd="sng">
          <a:noFill/>
        </a:ln>
      </xdr:spPr>
      <xdr:txBody>
        <a:bodyPr vertOverflow="clip" wrap="square" lIns="27432" tIns="22860" rIns="27432" bIns="22860" anchor="ctr"/>
        <a:p>
          <a:pPr algn="ctr">
            <a:defRPr/>
          </a:pPr>
          <a:r>
            <a:rPr lang="en-US" cap="none" sz="900" b="1" i="0" u="none" baseline="0">
              <a:solidFill>
                <a:srgbClr val="FF0000"/>
              </a:solidFill>
              <a:latin typeface="Arial"/>
              <a:ea typeface="Arial"/>
              <a:cs typeface="Arial"/>
            </a:rPr>
            <a:t>Parent(s) signatures here</a:t>
          </a:r>
        </a:p>
      </xdr:txBody>
    </xdr:sp>
    <xdr:clientData/>
  </xdr:twoCellAnchor>
  <xdr:twoCellAnchor>
    <xdr:from>
      <xdr:col>5</xdr:col>
      <xdr:colOff>133350</xdr:colOff>
      <xdr:row>23</xdr:row>
      <xdr:rowOff>104775</xdr:rowOff>
    </xdr:from>
    <xdr:to>
      <xdr:col>12</xdr:col>
      <xdr:colOff>257175</xdr:colOff>
      <xdr:row>23</xdr:row>
      <xdr:rowOff>323850</xdr:rowOff>
    </xdr:to>
    <xdr:sp>
      <xdr:nvSpPr>
        <xdr:cNvPr id="6" name="Text Box 9"/>
        <xdr:cNvSpPr txBox="1">
          <a:spLocks noChangeArrowheads="1"/>
        </xdr:cNvSpPr>
      </xdr:nvSpPr>
      <xdr:spPr>
        <a:xfrm>
          <a:off x="2266950" y="6400800"/>
          <a:ext cx="3276600" cy="219075"/>
        </a:xfrm>
        <a:prstGeom prst="rect">
          <a:avLst/>
        </a:prstGeom>
        <a:noFill/>
        <a:ln w="9525" cmpd="sng">
          <a:noFill/>
        </a:ln>
      </xdr:spPr>
      <xdr:txBody>
        <a:bodyPr vertOverflow="clip" wrap="square" lIns="27432" tIns="22860" rIns="27432" bIns="22860" anchor="ctr"/>
        <a:p>
          <a:pPr algn="ctr">
            <a:defRPr/>
          </a:pPr>
          <a:r>
            <a:rPr lang="en-US" cap="none" sz="900" b="1" i="0" u="none" baseline="0">
              <a:solidFill>
                <a:srgbClr val="FF0000"/>
              </a:solidFill>
              <a:latin typeface="Arial"/>
              <a:ea typeface="Arial"/>
              <a:cs typeface="Arial"/>
            </a:rPr>
            <a:t>Any ABCD meetings or outings parents have attended</a:t>
          </a:r>
        </a:p>
      </xdr:txBody>
    </xdr:sp>
    <xdr:clientData/>
  </xdr:twoCellAnchor>
  <xdr:twoCellAnchor>
    <xdr:from>
      <xdr:col>16</xdr:col>
      <xdr:colOff>38100</xdr:colOff>
      <xdr:row>23</xdr:row>
      <xdr:rowOff>47625</xdr:rowOff>
    </xdr:from>
    <xdr:to>
      <xdr:col>21</xdr:col>
      <xdr:colOff>333375</xdr:colOff>
      <xdr:row>23</xdr:row>
      <xdr:rowOff>400050</xdr:rowOff>
    </xdr:to>
    <xdr:sp>
      <xdr:nvSpPr>
        <xdr:cNvPr id="7" name="Text Box 10"/>
        <xdr:cNvSpPr txBox="1">
          <a:spLocks noChangeArrowheads="1"/>
        </xdr:cNvSpPr>
      </xdr:nvSpPr>
      <xdr:spPr>
        <a:xfrm>
          <a:off x="6848475" y="6343650"/>
          <a:ext cx="2486025" cy="352425"/>
        </a:xfrm>
        <a:prstGeom prst="rect">
          <a:avLst/>
        </a:prstGeom>
        <a:noFill/>
        <a:ln w="9525" cmpd="sng">
          <a:noFill/>
        </a:ln>
      </xdr:spPr>
      <xdr:txBody>
        <a:bodyPr vertOverflow="clip" wrap="square" lIns="27432" tIns="22860" rIns="27432" bIns="22860" anchor="ctr"/>
        <a:p>
          <a:pPr algn="ctr">
            <a:defRPr/>
          </a:pPr>
          <a:r>
            <a:rPr lang="en-US" cap="none" sz="900" b="1" i="0" u="none" baseline="0">
              <a:solidFill>
                <a:srgbClr val="FF0000"/>
              </a:solidFill>
              <a:latin typeface="Arial"/>
              <a:ea typeface="Arial"/>
              <a:cs typeface="Arial"/>
            </a:rPr>
            <a:t>Required or other activities students 
</a:t>
          </a:r>
          <a:r>
            <a:rPr lang="en-US" cap="none" sz="900" b="1" i="0" u="none" baseline="0">
              <a:solidFill>
                <a:srgbClr val="FF0000"/>
              </a:solidFill>
              <a:latin typeface="Arial"/>
              <a:ea typeface="Arial"/>
              <a:cs typeface="Arial"/>
            </a:rPr>
            <a:t>have attended</a:t>
          </a:r>
        </a:p>
      </xdr:txBody>
    </xdr:sp>
    <xdr:clientData/>
  </xdr:twoCellAnchor>
  <xdr:twoCellAnchor>
    <xdr:from>
      <xdr:col>22</xdr:col>
      <xdr:colOff>504825</xdr:colOff>
      <xdr:row>19</xdr:row>
      <xdr:rowOff>47625</xdr:rowOff>
    </xdr:from>
    <xdr:to>
      <xdr:col>25</xdr:col>
      <xdr:colOff>57150</xdr:colOff>
      <xdr:row>21</xdr:row>
      <xdr:rowOff>76200</xdr:rowOff>
    </xdr:to>
    <xdr:sp>
      <xdr:nvSpPr>
        <xdr:cNvPr id="8" name="Text Box 4"/>
        <xdr:cNvSpPr txBox="1">
          <a:spLocks noChangeArrowheads="1"/>
        </xdr:cNvSpPr>
      </xdr:nvSpPr>
      <xdr:spPr>
        <a:xfrm>
          <a:off x="9886950" y="5419725"/>
          <a:ext cx="1381125" cy="628650"/>
        </a:xfrm>
        <a:prstGeom prst="rect">
          <a:avLst/>
        </a:prstGeom>
        <a:solidFill>
          <a:srgbClr val="FFFFFF"/>
        </a:solidFill>
        <a:ln w="9525" cmpd="sng">
          <a:solidFill>
            <a:srgbClr val="000000"/>
          </a:solidFill>
          <a:headEnd type="none"/>
          <a:tailEnd type="none"/>
        </a:ln>
      </xdr:spPr>
      <xdr:txBody>
        <a:bodyPr vertOverflow="clip" wrap="square" lIns="27432" tIns="27432" rIns="27432" bIns="27432" anchor="ctr"/>
        <a:p>
          <a:pPr algn="ctr">
            <a:defRPr/>
          </a:pPr>
          <a:r>
            <a:rPr lang="en-US" cap="none" sz="900" b="1" i="0" u="none" baseline="0">
              <a:solidFill>
                <a:srgbClr val="FF0000"/>
              </a:solidFill>
            </a:rPr>
            <a:t>These cells automatically add this month's totals to the cumulative totals for the year.</a:t>
          </a:r>
        </a:p>
      </xdr:txBody>
    </xdr:sp>
    <xdr:clientData/>
  </xdr:twoCellAnchor>
  <xdr:twoCellAnchor>
    <xdr:from>
      <xdr:col>22</xdr:col>
      <xdr:colOff>19050</xdr:colOff>
      <xdr:row>20</xdr:row>
      <xdr:rowOff>180975</xdr:rowOff>
    </xdr:from>
    <xdr:to>
      <xdr:col>22</xdr:col>
      <xdr:colOff>514350</xdr:colOff>
      <xdr:row>20</xdr:row>
      <xdr:rowOff>219075</xdr:rowOff>
    </xdr:to>
    <xdr:sp>
      <xdr:nvSpPr>
        <xdr:cNvPr id="9" name="Line 5"/>
        <xdr:cNvSpPr>
          <a:spLocks/>
        </xdr:cNvSpPr>
      </xdr:nvSpPr>
      <xdr:spPr>
        <a:xfrm flipH="1">
          <a:off x="9401175" y="5715000"/>
          <a:ext cx="495300" cy="381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20</xdr:row>
      <xdr:rowOff>180975</xdr:rowOff>
    </xdr:from>
    <xdr:to>
      <xdr:col>22</xdr:col>
      <xdr:colOff>504825</xdr:colOff>
      <xdr:row>21</xdr:row>
      <xdr:rowOff>85725</xdr:rowOff>
    </xdr:to>
    <xdr:sp>
      <xdr:nvSpPr>
        <xdr:cNvPr id="10" name="Line 5"/>
        <xdr:cNvSpPr>
          <a:spLocks/>
        </xdr:cNvSpPr>
      </xdr:nvSpPr>
      <xdr:spPr>
        <a:xfrm flipH="1">
          <a:off x="9391650" y="5715000"/>
          <a:ext cx="495300" cy="3429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Y25"/>
  <sheetViews>
    <sheetView showGridLines="0" tabSelected="1" zoomScale="115" zoomScaleNormal="115" zoomScalePageLayoutView="0" workbookViewId="0" topLeftCell="A1">
      <selection activeCell="A1" sqref="A1"/>
    </sheetView>
  </sheetViews>
  <sheetFormatPr defaultColWidth="9.140625" defaultRowHeight="12.75"/>
  <cols>
    <col min="1" max="1" width="9.140625" style="35"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1:19" ht="54.75" customHeight="1">
      <c r="A1"/>
      <c r="B1" s="81" t="s">
        <v>26</v>
      </c>
      <c r="C1" s="82"/>
      <c r="D1" s="82"/>
      <c r="E1" s="82"/>
      <c r="F1" s="82"/>
      <c r="G1" s="82"/>
      <c r="H1" s="82"/>
      <c r="I1" s="82"/>
      <c r="J1" s="82"/>
      <c r="K1" s="82"/>
      <c r="L1" s="82"/>
      <c r="M1" s="82"/>
      <c r="N1" s="82"/>
      <c r="O1" s="82"/>
      <c r="P1" s="82"/>
      <c r="Q1" s="82"/>
      <c r="R1" s="82"/>
      <c r="S1" s="83"/>
    </row>
    <row r="2" spans="1:19" ht="45" customHeight="1" thickBot="1">
      <c r="A2"/>
      <c r="B2" s="84"/>
      <c r="C2" s="85"/>
      <c r="D2" s="85"/>
      <c r="E2" s="85"/>
      <c r="F2" s="85"/>
      <c r="G2" s="85"/>
      <c r="H2" s="85"/>
      <c r="I2" s="85"/>
      <c r="J2" s="85"/>
      <c r="K2" s="85"/>
      <c r="L2" s="85"/>
      <c r="M2" s="85"/>
      <c r="N2" s="85"/>
      <c r="O2" s="85"/>
      <c r="P2" s="85"/>
      <c r="Q2" s="85"/>
      <c r="R2" s="85"/>
      <c r="S2" s="86"/>
    </row>
    <row r="3" spans="2:22" ht="15.75">
      <c r="B3" s="60" t="s">
        <v>27</v>
      </c>
      <c r="C3" s="60"/>
      <c r="D3" s="60"/>
      <c r="E3" s="60"/>
      <c r="F3" s="60"/>
      <c r="G3" s="60"/>
      <c r="H3" s="60"/>
      <c r="I3" s="60"/>
      <c r="J3" s="60"/>
      <c r="K3" s="60"/>
      <c r="L3" s="60"/>
      <c r="M3" s="60"/>
      <c r="N3" s="60"/>
      <c r="O3" s="60"/>
      <c r="P3" s="60"/>
      <c r="Q3" s="60"/>
      <c r="R3" s="60"/>
      <c r="S3" s="60"/>
      <c r="T3" s="34"/>
      <c r="U3" s="10"/>
      <c r="V3" s="10"/>
    </row>
    <row r="4" spans="2:21" ht="13.5" customHeight="1">
      <c r="B4" s="31" t="s">
        <v>0</v>
      </c>
      <c r="C4" s="12"/>
      <c r="D4" s="61">
        <v>42186</v>
      </c>
      <c r="E4" s="62"/>
      <c r="F4" s="63"/>
      <c r="G4" s="64" t="s">
        <v>1</v>
      </c>
      <c r="H4" s="65"/>
      <c r="I4" s="66"/>
      <c r="J4" s="67" t="s">
        <v>23</v>
      </c>
      <c r="K4" s="68"/>
      <c r="L4" s="68"/>
      <c r="M4" s="68"/>
      <c r="N4" s="68"/>
      <c r="O4" s="68"/>
      <c r="P4" s="69"/>
      <c r="Q4" s="70" t="s">
        <v>2</v>
      </c>
      <c r="R4" s="70"/>
      <c r="S4" s="52" t="s">
        <v>25</v>
      </c>
      <c r="T4" s="14"/>
      <c r="U4" s="10"/>
    </row>
    <row r="5" spans="2:22" ht="12.75">
      <c r="B5" s="41" t="s">
        <v>4</v>
      </c>
      <c r="C5" s="16" t="s">
        <v>5</v>
      </c>
      <c r="D5" s="17" t="s">
        <v>3</v>
      </c>
      <c r="E5" s="17" t="s">
        <v>6</v>
      </c>
      <c r="F5" s="17" t="s">
        <v>7</v>
      </c>
      <c r="G5" s="17" t="s">
        <v>8</v>
      </c>
      <c r="H5" s="17" t="s">
        <v>9</v>
      </c>
      <c r="J5" s="20"/>
      <c r="K5" s="20"/>
      <c r="L5" s="32" t="s">
        <v>4</v>
      </c>
      <c r="M5" s="33" t="s">
        <v>5</v>
      </c>
      <c r="N5" s="33" t="s">
        <v>3</v>
      </c>
      <c r="O5" s="15" t="s">
        <v>6</v>
      </c>
      <c r="P5" s="17" t="s">
        <v>7</v>
      </c>
      <c r="Q5" s="16" t="s">
        <v>8</v>
      </c>
      <c r="R5" s="16" t="s">
        <v>9</v>
      </c>
      <c r="T5" s="10"/>
      <c r="U5" s="10"/>
      <c r="V5" s="10"/>
    </row>
    <row r="6" spans="1:22" ht="31.5" customHeight="1">
      <c r="A6" s="36"/>
      <c r="B6" s="2"/>
      <c r="C6" s="2"/>
      <c r="D6" s="2"/>
      <c r="E6" s="2">
        <f>IF(D6=0,1,D6+1)</f>
        <v>1</v>
      </c>
      <c r="F6" s="2">
        <f>IF(E6=0,1,E6+1)</f>
        <v>2</v>
      </c>
      <c r="G6" s="2">
        <f>IF(F6=0,1,F6+1)</f>
        <v>3</v>
      </c>
      <c r="H6" s="2">
        <f>IF(G6=0,1,G6+1)</f>
        <v>4</v>
      </c>
      <c r="I6" s="21" t="s">
        <v>17</v>
      </c>
      <c r="J6" s="21" t="s">
        <v>19</v>
      </c>
      <c r="K6" s="28"/>
      <c r="L6" s="2">
        <f>H6+1</f>
        <v>5</v>
      </c>
      <c r="M6" s="2">
        <f aca="true" t="shared" si="0" ref="M6:R6">L6+1</f>
        <v>6</v>
      </c>
      <c r="N6" s="2">
        <f t="shared" si="0"/>
        <v>7</v>
      </c>
      <c r="O6" s="2">
        <f t="shared" si="0"/>
        <v>8</v>
      </c>
      <c r="P6" s="2">
        <f t="shared" si="0"/>
        <v>9</v>
      </c>
      <c r="Q6" s="2">
        <f t="shared" si="0"/>
        <v>10</v>
      </c>
      <c r="R6" s="2">
        <f t="shared" si="0"/>
        <v>11</v>
      </c>
      <c r="S6" s="21" t="s">
        <v>17</v>
      </c>
      <c r="T6" s="30" t="s">
        <v>19</v>
      </c>
      <c r="U6" s="10"/>
      <c r="V6" s="10"/>
    </row>
    <row r="7" spans="1:22" ht="27.75" customHeight="1">
      <c r="A7" s="40"/>
      <c r="B7" s="1"/>
      <c r="C7" s="49" t="s">
        <v>24</v>
      </c>
      <c r="D7" s="1"/>
      <c r="E7" s="1"/>
      <c r="F7" s="1"/>
      <c r="G7" s="1"/>
      <c r="H7" s="1"/>
      <c r="I7" s="18">
        <f>SUM(B7:H7)</f>
        <v>0</v>
      </c>
      <c r="J7" s="19">
        <f>I7/5</f>
        <v>0</v>
      </c>
      <c r="K7" s="29"/>
      <c r="L7" s="1"/>
      <c r="M7" s="1"/>
      <c r="N7" s="3"/>
      <c r="O7" s="3"/>
      <c r="P7" s="3"/>
      <c r="Q7" s="3"/>
      <c r="R7" s="1"/>
      <c r="S7" s="18">
        <f>SUM(L7:R7)</f>
        <v>0</v>
      </c>
      <c r="T7" s="19">
        <f>S7/5</f>
        <v>0</v>
      </c>
      <c r="U7" s="10"/>
      <c r="V7" s="10"/>
    </row>
    <row r="8" spans="2:22" ht="12.75">
      <c r="B8" s="6"/>
      <c r="C8" s="6"/>
      <c r="D8" s="6"/>
      <c r="E8" s="6"/>
      <c r="F8" s="6"/>
      <c r="G8" s="6"/>
      <c r="H8" s="6"/>
      <c r="I8" s="22"/>
      <c r="J8" s="26"/>
      <c r="K8" s="5"/>
      <c r="L8" s="6"/>
      <c r="M8" s="6"/>
      <c r="N8" s="6"/>
      <c r="O8" s="6"/>
      <c r="P8" s="6"/>
      <c r="Q8" s="6"/>
      <c r="R8" s="6"/>
      <c r="S8" s="5"/>
      <c r="T8" s="5"/>
      <c r="U8" s="10"/>
      <c r="V8" s="10"/>
    </row>
    <row r="9" spans="2:22" ht="12.75">
      <c r="B9" s="5"/>
      <c r="C9" s="5"/>
      <c r="D9" s="5"/>
      <c r="E9" s="5"/>
      <c r="F9" s="5"/>
      <c r="G9" s="5"/>
      <c r="H9" s="5"/>
      <c r="I9" s="22"/>
      <c r="J9" s="26"/>
      <c r="K9" s="5"/>
      <c r="L9" s="5"/>
      <c r="M9" s="5"/>
      <c r="N9" s="5"/>
      <c r="O9" s="5"/>
      <c r="P9" s="5"/>
      <c r="Q9" s="5"/>
      <c r="R9" s="5"/>
      <c r="S9" s="5"/>
      <c r="T9" s="5"/>
      <c r="U9" s="10"/>
      <c r="V9" s="10"/>
    </row>
    <row r="10" spans="2:22" ht="12.75">
      <c r="B10" s="44" t="s">
        <v>4</v>
      </c>
      <c r="C10" s="45" t="s">
        <v>5</v>
      </c>
      <c r="D10" s="45" t="s">
        <v>3</v>
      </c>
      <c r="E10" s="45" t="s">
        <v>6</v>
      </c>
      <c r="F10" s="45" t="s">
        <v>7</v>
      </c>
      <c r="G10" s="45" t="s">
        <v>8</v>
      </c>
      <c r="H10" s="46" t="s">
        <v>9</v>
      </c>
      <c r="L10" s="44" t="s">
        <v>4</v>
      </c>
      <c r="M10" s="45" t="s">
        <v>5</v>
      </c>
      <c r="N10" s="45" t="s">
        <v>3</v>
      </c>
      <c r="O10" s="45" t="s">
        <v>6</v>
      </c>
      <c r="P10" s="45" t="s">
        <v>7</v>
      </c>
      <c r="Q10" s="45" t="s">
        <v>8</v>
      </c>
      <c r="R10" s="46" t="s">
        <v>9</v>
      </c>
      <c r="S10" s="10"/>
      <c r="T10" s="10"/>
      <c r="U10" s="10"/>
      <c r="V10" s="10"/>
    </row>
    <row r="11" spans="1:22" ht="31.5" customHeight="1">
      <c r="A11" s="36"/>
      <c r="B11" s="2">
        <f>R6+1</f>
        <v>12</v>
      </c>
      <c r="C11" s="2">
        <f aca="true" t="shared" si="1" ref="C11:H11">B11+1</f>
        <v>13</v>
      </c>
      <c r="D11" s="2">
        <f t="shared" si="1"/>
        <v>14</v>
      </c>
      <c r="E11" s="2">
        <f t="shared" si="1"/>
        <v>15</v>
      </c>
      <c r="F11" s="2">
        <f t="shared" si="1"/>
        <v>16</v>
      </c>
      <c r="G11" s="2">
        <f t="shared" si="1"/>
        <v>17</v>
      </c>
      <c r="H11" s="2">
        <f t="shared" si="1"/>
        <v>18</v>
      </c>
      <c r="I11" s="21" t="s">
        <v>17</v>
      </c>
      <c r="J11" s="21" t="s">
        <v>19</v>
      </c>
      <c r="K11" s="28"/>
      <c r="L11" s="2">
        <f>H11+1</f>
        <v>19</v>
      </c>
      <c r="M11" s="2">
        <f aca="true" t="shared" si="2" ref="M11:R11">L11+1</f>
        <v>20</v>
      </c>
      <c r="N11" s="2">
        <f t="shared" si="2"/>
        <v>21</v>
      </c>
      <c r="O11" s="2">
        <f t="shared" si="2"/>
        <v>22</v>
      </c>
      <c r="P11" s="2">
        <f t="shared" si="2"/>
        <v>23</v>
      </c>
      <c r="Q11" s="2">
        <f t="shared" si="2"/>
        <v>24</v>
      </c>
      <c r="R11" s="2">
        <f t="shared" si="2"/>
        <v>25</v>
      </c>
      <c r="S11" s="21" t="s">
        <v>17</v>
      </c>
      <c r="T11" s="21" t="s">
        <v>19</v>
      </c>
      <c r="U11" s="10"/>
      <c r="V11" s="10"/>
    </row>
    <row r="12" spans="1:22" ht="27.75" customHeight="1">
      <c r="A12" s="37"/>
      <c r="B12" s="1"/>
      <c r="C12" s="3"/>
      <c r="D12" s="3"/>
      <c r="E12" s="3"/>
      <c r="F12" s="3"/>
      <c r="G12" s="3"/>
      <c r="H12" s="3"/>
      <c r="I12" s="18">
        <f>SUM(B12:H12)</f>
        <v>0</v>
      </c>
      <c r="J12" s="19">
        <f>I12/5</f>
        <v>0</v>
      </c>
      <c r="K12" s="29"/>
      <c r="L12" s="3"/>
      <c r="M12" s="3"/>
      <c r="N12" s="3"/>
      <c r="O12" s="3"/>
      <c r="P12" s="3"/>
      <c r="Q12" s="3"/>
      <c r="R12" s="3"/>
      <c r="S12" s="18">
        <f>SUM(L12:R12)</f>
        <v>0</v>
      </c>
      <c r="T12" s="19">
        <f>S12/5</f>
        <v>0</v>
      </c>
      <c r="U12" s="10"/>
      <c r="V12" s="10"/>
    </row>
    <row r="13" spans="2:22" ht="12.75">
      <c r="B13" s="10"/>
      <c r="C13" s="10"/>
      <c r="D13" s="10"/>
      <c r="E13" s="10"/>
      <c r="F13" s="10"/>
      <c r="G13" s="10"/>
      <c r="H13" s="10"/>
      <c r="I13" s="23"/>
      <c r="J13" s="27"/>
      <c r="K13" s="10"/>
      <c r="L13" s="10"/>
      <c r="M13" s="10"/>
      <c r="N13" s="10"/>
      <c r="O13" s="10"/>
      <c r="P13" s="10"/>
      <c r="Q13" s="10"/>
      <c r="R13" s="10"/>
      <c r="S13" s="10"/>
      <c r="T13" s="10"/>
      <c r="U13" s="10"/>
      <c r="V13" s="10"/>
    </row>
    <row r="14" spans="2:22" ht="12.75">
      <c r="B14" s="10"/>
      <c r="C14" s="10"/>
      <c r="D14" s="10"/>
      <c r="E14" s="10"/>
      <c r="F14" s="10"/>
      <c r="G14" s="10"/>
      <c r="H14" s="10"/>
      <c r="I14" s="23"/>
      <c r="J14" s="27"/>
      <c r="K14" s="10"/>
      <c r="L14" s="10"/>
      <c r="M14" s="10"/>
      <c r="N14" s="10"/>
      <c r="O14" s="10"/>
      <c r="P14" s="10"/>
      <c r="Q14" s="10"/>
      <c r="R14" s="10"/>
      <c r="S14" s="10"/>
      <c r="T14" s="10"/>
      <c r="U14" s="10"/>
      <c r="V14" s="10"/>
    </row>
    <row r="15" spans="2:22" ht="12.75">
      <c r="B15" s="44" t="s">
        <v>4</v>
      </c>
      <c r="C15" s="45" t="s">
        <v>5</v>
      </c>
      <c r="D15" s="45" t="s">
        <v>3</v>
      </c>
      <c r="E15" s="45" t="s">
        <v>6</v>
      </c>
      <c r="F15" s="45" t="s">
        <v>7</v>
      </c>
      <c r="G15" s="45" t="s">
        <v>8</v>
      </c>
      <c r="H15" s="46" t="s">
        <v>9</v>
      </c>
      <c r="L15" s="44" t="s">
        <v>4</v>
      </c>
      <c r="M15" s="45" t="s">
        <v>5</v>
      </c>
      <c r="N15" s="45" t="s">
        <v>3</v>
      </c>
      <c r="O15" s="45" t="s">
        <v>6</v>
      </c>
      <c r="P15" s="45" t="s">
        <v>7</v>
      </c>
      <c r="Q15" s="45" t="s">
        <v>8</v>
      </c>
      <c r="R15" s="46" t="s">
        <v>9</v>
      </c>
      <c r="T15" s="10"/>
      <c r="U15" s="10"/>
      <c r="V15" s="10"/>
    </row>
    <row r="16" spans="1:22" ht="31.5" customHeight="1">
      <c r="A16" s="36"/>
      <c r="B16" s="2">
        <f>R11+1</f>
        <v>26</v>
      </c>
      <c r="C16" s="2">
        <f>B16+1</f>
        <v>27</v>
      </c>
      <c r="D16" s="2">
        <f>C16+1</f>
        <v>28</v>
      </c>
      <c r="E16" s="2">
        <f>D16+1</f>
        <v>29</v>
      </c>
      <c r="F16" s="2">
        <f>E16+1</f>
        <v>30</v>
      </c>
      <c r="G16" s="2">
        <f>F16+1</f>
        <v>31</v>
      </c>
      <c r="H16" s="2"/>
      <c r="I16" s="21" t="s">
        <v>17</v>
      </c>
      <c r="J16" s="21" t="s">
        <v>19</v>
      </c>
      <c r="K16" s="28"/>
      <c r="L16" s="2"/>
      <c r="M16" s="2"/>
      <c r="N16" s="2"/>
      <c r="O16" s="2"/>
      <c r="P16" s="2"/>
      <c r="Q16" s="2"/>
      <c r="R16" s="2"/>
      <c r="S16" s="21" t="s">
        <v>17</v>
      </c>
      <c r="T16" s="21" t="s">
        <v>19</v>
      </c>
      <c r="U16" s="10"/>
      <c r="V16" s="10"/>
    </row>
    <row r="17" spans="1:22" ht="27.75" customHeight="1">
      <c r="A17" s="37"/>
      <c r="B17" s="1"/>
      <c r="C17" s="3"/>
      <c r="D17" s="3"/>
      <c r="E17" s="3"/>
      <c r="F17" s="3"/>
      <c r="G17" s="3"/>
      <c r="H17" s="3"/>
      <c r="I17" s="18">
        <f>SUM(B17:H17)</f>
        <v>0</v>
      </c>
      <c r="J17" s="19">
        <f>I17/5</f>
        <v>0</v>
      </c>
      <c r="K17" s="29"/>
      <c r="L17" s="1"/>
      <c r="M17" s="1"/>
      <c r="N17" s="1"/>
      <c r="O17" s="1"/>
      <c r="P17" s="1"/>
      <c r="Q17" s="1"/>
      <c r="R17" s="1"/>
      <c r="S17" s="18">
        <f>SUM(L17:R17)</f>
        <v>0</v>
      </c>
      <c r="T17" s="19">
        <f>S17/5</f>
        <v>0</v>
      </c>
      <c r="U17" s="10"/>
      <c r="V17" s="10"/>
    </row>
    <row r="18" spans="1:22" ht="13.5" customHeight="1" thickBot="1">
      <c r="A18" s="38"/>
      <c r="B18" s="10"/>
      <c r="C18" s="10"/>
      <c r="D18" s="10"/>
      <c r="E18" s="10"/>
      <c r="F18" s="10"/>
      <c r="G18" s="10"/>
      <c r="H18" s="10"/>
      <c r="I18" s="23"/>
      <c r="J18" s="27"/>
      <c r="K18" s="10"/>
      <c r="L18" s="10"/>
      <c r="M18" s="10"/>
      <c r="N18" s="10"/>
      <c r="O18" s="10"/>
      <c r="P18" s="10"/>
      <c r="Q18" s="10"/>
      <c r="R18" s="10"/>
      <c r="S18" s="10"/>
      <c r="T18" s="10"/>
      <c r="U18" s="10"/>
      <c r="V18" s="10"/>
    </row>
    <row r="19" spans="1:22" ht="13.5" thickBot="1">
      <c r="A19" s="39"/>
      <c r="B19" s="10"/>
      <c r="C19" s="10"/>
      <c r="D19" s="10"/>
      <c r="E19" s="56" t="s">
        <v>22</v>
      </c>
      <c r="F19" s="56"/>
      <c r="G19" s="56"/>
      <c r="H19" s="57"/>
      <c r="I19" s="24">
        <f>SUM(I7,S7,I12,S12,I17,S17)</f>
        <v>0</v>
      </c>
      <c r="J19" s="10"/>
      <c r="K19" s="10"/>
      <c r="L19" s="10"/>
      <c r="M19" s="10"/>
      <c r="N19" s="10"/>
      <c r="O19" s="58" t="s">
        <v>21</v>
      </c>
      <c r="P19" s="58"/>
      <c r="Q19" s="58"/>
      <c r="R19" s="59"/>
      <c r="S19" s="8">
        <f>SUM(J7,T7,J12,T12,J17,T17)</f>
        <v>0</v>
      </c>
      <c r="T19" s="10"/>
      <c r="U19" s="10"/>
      <c r="V19" s="10"/>
    </row>
    <row r="20" spans="2:22" ht="12.75">
      <c r="B20" s="10"/>
      <c r="C20" s="10"/>
      <c r="D20" s="10"/>
      <c r="E20" s="10"/>
      <c r="F20" s="10"/>
      <c r="G20" s="10"/>
      <c r="H20" s="10"/>
      <c r="I20" s="23"/>
      <c r="J20" s="27"/>
      <c r="K20" s="10"/>
      <c r="L20" s="10"/>
      <c r="M20" s="10"/>
      <c r="N20" s="10"/>
      <c r="O20" s="10"/>
      <c r="P20" s="10"/>
      <c r="Q20" s="10"/>
      <c r="R20" s="10"/>
      <c r="S20" s="10"/>
      <c r="T20" s="10"/>
      <c r="U20" s="10"/>
      <c r="V20" s="10"/>
    </row>
    <row r="21" spans="2:23" ht="34.5" customHeight="1">
      <c r="B21" s="90" t="s">
        <v>10</v>
      </c>
      <c r="C21" s="91"/>
      <c r="D21" s="91"/>
      <c r="E21" s="92"/>
      <c r="F21" s="99"/>
      <c r="G21" s="100"/>
      <c r="H21" s="100"/>
      <c r="I21" s="101"/>
      <c r="J21" s="71"/>
      <c r="K21" s="72"/>
      <c r="L21" s="72"/>
      <c r="M21" s="73"/>
      <c r="N21" s="53"/>
      <c r="O21" s="54"/>
      <c r="P21" s="55"/>
      <c r="Q21" s="5"/>
      <c r="R21" s="74" t="s">
        <v>20</v>
      </c>
      <c r="S21" s="74"/>
      <c r="T21" s="74"/>
      <c r="U21" s="75"/>
      <c r="V21" s="43">
        <f>I19</f>
        <v>0</v>
      </c>
      <c r="W21" s="5"/>
    </row>
    <row r="22" spans="2:23" ht="12.75">
      <c r="B22" s="76" t="s">
        <v>13</v>
      </c>
      <c r="C22" s="76"/>
      <c r="D22" s="76"/>
      <c r="E22" s="76"/>
      <c r="F22" s="77" t="s">
        <v>11</v>
      </c>
      <c r="G22" s="77"/>
      <c r="H22" s="77"/>
      <c r="I22" s="77"/>
      <c r="J22" s="78" t="s">
        <v>12</v>
      </c>
      <c r="K22" s="78"/>
      <c r="L22" s="78"/>
      <c r="M22" s="9"/>
      <c r="N22" s="77" t="s">
        <v>14</v>
      </c>
      <c r="O22" s="77"/>
      <c r="P22" s="77"/>
      <c r="Q22" s="5"/>
      <c r="R22" s="79" t="s">
        <v>18</v>
      </c>
      <c r="S22" s="79"/>
      <c r="T22" s="79"/>
      <c r="U22" s="80"/>
      <c r="V22" s="7">
        <f>S19</f>
        <v>0</v>
      </c>
      <c r="W22" s="5"/>
    </row>
    <row r="23" spans="2:25" ht="12.75">
      <c r="B23" s="87"/>
      <c r="C23" s="87"/>
      <c r="D23" s="87"/>
      <c r="E23" s="47"/>
      <c r="F23" s="88">
        <f>D4</f>
        <v>42186</v>
      </c>
      <c r="G23" s="89"/>
      <c r="H23" s="89"/>
      <c r="I23" s="48"/>
      <c r="J23" s="4"/>
      <c r="K23" s="4"/>
      <c r="L23" s="4"/>
      <c r="M23" s="4"/>
      <c r="N23" s="4"/>
      <c r="O23" s="4"/>
      <c r="P23" s="4"/>
      <c r="Q23" s="5"/>
      <c r="R23" s="5"/>
      <c r="S23" s="5"/>
      <c r="T23" s="5"/>
      <c r="U23" s="5"/>
      <c r="V23" s="5"/>
      <c r="W23" s="5"/>
      <c r="X23" s="5"/>
      <c r="Y23" s="5"/>
    </row>
    <row r="24" spans="2:25" ht="34.5" customHeight="1">
      <c r="B24" s="90" t="s">
        <v>15</v>
      </c>
      <c r="C24" s="91"/>
      <c r="D24" s="91"/>
      <c r="E24" s="92"/>
      <c r="F24" s="93"/>
      <c r="G24" s="94"/>
      <c r="H24" s="94"/>
      <c r="I24" s="95"/>
      <c r="J24" s="71"/>
      <c r="K24" s="72"/>
      <c r="L24" s="72"/>
      <c r="M24" s="73"/>
      <c r="N24" s="96" t="s">
        <v>16</v>
      </c>
      <c r="O24" s="97"/>
      <c r="P24" s="98"/>
      <c r="Q24" s="53"/>
      <c r="R24" s="54"/>
      <c r="S24" s="55"/>
      <c r="T24" s="53"/>
      <c r="U24" s="54"/>
      <c r="V24" s="55"/>
      <c r="W24" s="42"/>
      <c r="X24" s="42"/>
      <c r="Y24" s="42"/>
    </row>
    <row r="25" spans="2:22" ht="12.75">
      <c r="B25" s="10"/>
      <c r="C25" s="10"/>
      <c r="D25" s="10"/>
      <c r="E25" s="10"/>
      <c r="F25" s="10"/>
      <c r="G25" s="10"/>
      <c r="H25" s="10"/>
      <c r="I25" s="23"/>
      <c r="J25" s="27"/>
      <c r="K25" s="10"/>
      <c r="L25" s="10"/>
      <c r="M25" s="10"/>
      <c r="N25" s="10"/>
      <c r="O25" s="10"/>
      <c r="P25" s="10"/>
      <c r="Q25" s="10"/>
      <c r="R25" s="10"/>
      <c r="S25" s="10"/>
      <c r="T25" s="10"/>
      <c r="U25" s="10"/>
      <c r="V25" s="10"/>
    </row>
    <row r="33" ht="27.75" customHeight="1"/>
  </sheetData>
  <sheetProtection/>
  <mergeCells count="26">
    <mergeCell ref="B1:S2"/>
    <mergeCell ref="N22:P22"/>
    <mergeCell ref="B23:D23"/>
    <mergeCell ref="F23:H23"/>
    <mergeCell ref="B24:E24"/>
    <mergeCell ref="F24:I24"/>
    <mergeCell ref="J24:M24"/>
    <mergeCell ref="N24:P24"/>
    <mergeCell ref="B21:E21"/>
    <mergeCell ref="F21:I21"/>
    <mergeCell ref="J21:M21"/>
    <mergeCell ref="R21:U21"/>
    <mergeCell ref="B22:E22"/>
    <mergeCell ref="F22:I22"/>
    <mergeCell ref="J22:L22"/>
    <mergeCell ref="R22:U22"/>
    <mergeCell ref="T24:V24"/>
    <mergeCell ref="N21:P21"/>
    <mergeCell ref="E19:H19"/>
    <mergeCell ref="O19:R19"/>
    <mergeCell ref="B3:S3"/>
    <mergeCell ref="D4:F4"/>
    <mergeCell ref="G4:I4"/>
    <mergeCell ref="J4:P4"/>
    <mergeCell ref="Q4:R4"/>
    <mergeCell ref="Q24:S24"/>
  </mergeCells>
  <printOptions/>
  <pageMargins left="0.5" right="0.5" top="0.5" bottom="0.5" header="0" footer="0"/>
  <pageSetup fitToHeight="1" fitToWidth="1" horizontalDpi="300" verticalDpi="300" orientation="landscape" scale="97" r:id="rId2"/>
  <rowBreaks count="1" manualBreakCount="1">
    <brk id="17" min="1" max="21"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T15" sqref="T15"/>
    </sheetView>
  </sheetViews>
  <sheetFormatPr defaultColWidth="9.140625" defaultRowHeight="12.75"/>
  <cols>
    <col min="1" max="1" width="9.140625" style="35"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60" t="str">
        <f>'Jul ''15'!B1:S1</f>
        <v>LCPA Monthly Elementary/Middle School Attendance Form - 2015-2016</v>
      </c>
      <c r="C1" s="60"/>
      <c r="D1" s="60"/>
      <c r="E1" s="60"/>
      <c r="F1" s="60"/>
      <c r="G1" s="60"/>
      <c r="H1" s="60"/>
      <c r="I1" s="60"/>
      <c r="J1" s="60"/>
      <c r="K1" s="60"/>
      <c r="L1" s="60"/>
      <c r="M1" s="60"/>
      <c r="N1" s="60"/>
      <c r="O1" s="60"/>
      <c r="P1" s="60"/>
      <c r="Q1" s="60"/>
      <c r="R1" s="60"/>
      <c r="S1" s="60"/>
      <c r="T1" s="34"/>
      <c r="U1" s="10"/>
      <c r="V1" s="10"/>
    </row>
    <row r="2" spans="2:21" ht="13.5" customHeight="1">
      <c r="B2" s="31" t="s">
        <v>0</v>
      </c>
      <c r="C2" s="12"/>
      <c r="D2" s="61">
        <v>42430</v>
      </c>
      <c r="E2" s="62"/>
      <c r="F2" s="63"/>
      <c r="G2" s="64" t="s">
        <v>1</v>
      </c>
      <c r="H2" s="65"/>
      <c r="I2" s="66"/>
      <c r="J2" s="105">
        <f>'Jul ''15'!J2:P2</f>
        <v>0</v>
      </c>
      <c r="K2" s="106"/>
      <c r="L2" s="106"/>
      <c r="M2" s="106"/>
      <c r="N2" s="106"/>
      <c r="O2" s="106"/>
      <c r="P2" s="106"/>
      <c r="Q2" s="107" t="s">
        <v>2</v>
      </c>
      <c r="R2" s="107"/>
      <c r="S2" s="51">
        <f>'Jul ''15'!S2</f>
        <v>0</v>
      </c>
      <c r="T2" s="14"/>
      <c r="U2" s="10"/>
    </row>
    <row r="3" spans="2:22" ht="12.75">
      <c r="B3" s="41" t="s">
        <v>4</v>
      </c>
      <c r="C3" s="16" t="s">
        <v>5</v>
      </c>
      <c r="D3" s="17" t="s">
        <v>3</v>
      </c>
      <c r="E3" s="17" t="s">
        <v>6</v>
      </c>
      <c r="F3" s="17" t="s">
        <v>7</v>
      </c>
      <c r="G3" s="17" t="s">
        <v>8</v>
      </c>
      <c r="H3" s="17" t="s">
        <v>9</v>
      </c>
      <c r="J3" s="20"/>
      <c r="K3" s="20"/>
      <c r="L3" s="32" t="s">
        <v>4</v>
      </c>
      <c r="M3" s="33" t="s">
        <v>5</v>
      </c>
      <c r="N3" s="33" t="s">
        <v>3</v>
      </c>
      <c r="O3" s="15" t="s">
        <v>6</v>
      </c>
      <c r="P3" s="17" t="s">
        <v>7</v>
      </c>
      <c r="Q3" s="16" t="s">
        <v>8</v>
      </c>
      <c r="R3" s="16" t="s">
        <v>9</v>
      </c>
      <c r="T3" s="10"/>
      <c r="U3" s="10"/>
      <c r="V3" s="10"/>
    </row>
    <row r="4" spans="1:22" ht="31.5" customHeight="1">
      <c r="A4" s="36"/>
      <c r="B4" s="2"/>
      <c r="C4" s="2"/>
      <c r="D4" s="2">
        <f>IF(C4=0,1,C4+1)</f>
        <v>1</v>
      </c>
      <c r="E4" s="2">
        <f>IF(D4=0,1,D4+1)</f>
        <v>2</v>
      </c>
      <c r="F4" s="2">
        <f>IF(E4=0,1,E4+1)</f>
        <v>3</v>
      </c>
      <c r="G4" s="2">
        <f>IF(F4=0,1,F4+1)</f>
        <v>4</v>
      </c>
      <c r="H4" s="2">
        <f>IF(G4=0,1,G4+1)</f>
        <v>5</v>
      </c>
      <c r="I4" s="21" t="s">
        <v>17</v>
      </c>
      <c r="J4" s="21" t="s">
        <v>19</v>
      </c>
      <c r="K4" s="28"/>
      <c r="L4" s="2">
        <f>H4+1</f>
        <v>6</v>
      </c>
      <c r="M4" s="2">
        <f aca="true" t="shared" si="0" ref="M4:R4">L4+1</f>
        <v>7</v>
      </c>
      <c r="N4" s="2">
        <f t="shared" si="0"/>
        <v>8</v>
      </c>
      <c r="O4" s="2">
        <f t="shared" si="0"/>
        <v>9</v>
      </c>
      <c r="P4" s="2">
        <f t="shared" si="0"/>
        <v>10</v>
      </c>
      <c r="Q4" s="2">
        <f t="shared" si="0"/>
        <v>11</v>
      </c>
      <c r="R4" s="2">
        <f t="shared" si="0"/>
        <v>12</v>
      </c>
      <c r="S4" s="21" t="s">
        <v>17</v>
      </c>
      <c r="T4" s="30" t="s">
        <v>19</v>
      </c>
      <c r="U4" s="10"/>
      <c r="V4" s="10"/>
    </row>
    <row r="5" spans="1:22" ht="27.75" customHeight="1">
      <c r="A5" s="40"/>
      <c r="B5" s="1"/>
      <c r="C5" s="49"/>
      <c r="D5" s="1"/>
      <c r="E5" s="1"/>
      <c r="F5" s="1"/>
      <c r="G5" s="1"/>
      <c r="H5" s="1"/>
      <c r="I5" s="18">
        <f>SUM(B5:H5)</f>
        <v>0</v>
      </c>
      <c r="J5" s="19">
        <f>TRUNC(I5/5)</f>
        <v>0</v>
      </c>
      <c r="K5" s="29"/>
      <c r="L5" s="1"/>
      <c r="M5" s="1"/>
      <c r="N5" s="3"/>
      <c r="O5" s="3"/>
      <c r="P5" s="3"/>
      <c r="Q5" s="3"/>
      <c r="R5" s="1"/>
      <c r="S5" s="18">
        <f>SUM(L5:R5)</f>
        <v>0</v>
      </c>
      <c r="T5" s="19">
        <f>TRUNC(S5/5)</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4" t="s">
        <v>4</v>
      </c>
      <c r="C8" s="45" t="s">
        <v>5</v>
      </c>
      <c r="D8" s="45" t="s">
        <v>3</v>
      </c>
      <c r="E8" s="45" t="s">
        <v>6</v>
      </c>
      <c r="F8" s="45" t="s">
        <v>7</v>
      </c>
      <c r="G8" s="45" t="s">
        <v>8</v>
      </c>
      <c r="H8" s="46" t="s">
        <v>9</v>
      </c>
      <c r="L8" s="44" t="s">
        <v>4</v>
      </c>
      <c r="M8" s="45" t="s">
        <v>5</v>
      </c>
      <c r="N8" s="45" t="s">
        <v>3</v>
      </c>
      <c r="O8" s="45" t="s">
        <v>6</v>
      </c>
      <c r="P8" s="45" t="s">
        <v>7</v>
      </c>
      <c r="Q8" s="45" t="s">
        <v>8</v>
      </c>
      <c r="R8" s="46" t="s">
        <v>9</v>
      </c>
      <c r="S8" s="10"/>
      <c r="T8" s="10"/>
      <c r="U8" s="10"/>
      <c r="V8" s="10"/>
    </row>
    <row r="9" spans="1:22" ht="31.5" customHeight="1">
      <c r="A9" s="36"/>
      <c r="B9" s="2">
        <f>R4+1</f>
        <v>13</v>
      </c>
      <c r="C9" s="2">
        <f aca="true" t="shared" si="1" ref="C9:H9">B9+1</f>
        <v>14</v>
      </c>
      <c r="D9" s="2">
        <f t="shared" si="1"/>
        <v>15</v>
      </c>
      <c r="E9" s="2">
        <f t="shared" si="1"/>
        <v>16</v>
      </c>
      <c r="F9" s="2">
        <f t="shared" si="1"/>
        <v>17</v>
      </c>
      <c r="G9" s="2">
        <f t="shared" si="1"/>
        <v>18</v>
      </c>
      <c r="H9" s="2">
        <f t="shared" si="1"/>
        <v>19</v>
      </c>
      <c r="I9" s="21" t="s">
        <v>17</v>
      </c>
      <c r="J9" s="21" t="s">
        <v>19</v>
      </c>
      <c r="K9" s="28"/>
      <c r="L9" s="2">
        <f>H9+1</f>
        <v>20</v>
      </c>
      <c r="M9" s="2">
        <f aca="true" t="shared" si="2" ref="M9:R9">L9+1</f>
        <v>21</v>
      </c>
      <c r="N9" s="2">
        <f t="shared" si="2"/>
        <v>22</v>
      </c>
      <c r="O9" s="2">
        <f t="shared" si="2"/>
        <v>23</v>
      </c>
      <c r="P9" s="2">
        <f t="shared" si="2"/>
        <v>24</v>
      </c>
      <c r="Q9" s="2">
        <f t="shared" si="2"/>
        <v>25</v>
      </c>
      <c r="R9" s="2">
        <f t="shared" si="2"/>
        <v>26</v>
      </c>
      <c r="S9" s="21" t="s">
        <v>17</v>
      </c>
      <c r="T9" s="21" t="s">
        <v>19</v>
      </c>
      <c r="U9" s="10"/>
      <c r="V9" s="10"/>
    </row>
    <row r="10" spans="1:22" ht="27.75" customHeight="1">
      <c r="A10" s="37"/>
      <c r="B10" s="1"/>
      <c r="C10" s="3"/>
      <c r="D10" s="3"/>
      <c r="E10" s="3"/>
      <c r="F10" s="3"/>
      <c r="G10" s="3"/>
      <c r="H10" s="3"/>
      <c r="I10" s="18">
        <f>SUM(B10:H10)</f>
        <v>0</v>
      </c>
      <c r="J10" s="19">
        <f>TRUNC(I10/5)</f>
        <v>0</v>
      </c>
      <c r="K10" s="29"/>
      <c r="L10" s="3"/>
      <c r="M10" s="3"/>
      <c r="N10" s="3"/>
      <c r="O10" s="3"/>
      <c r="P10" s="3"/>
      <c r="Q10" s="3"/>
      <c r="R10" s="3"/>
      <c r="S10" s="18">
        <f>SUM(L10:R10)</f>
        <v>0</v>
      </c>
      <c r="T10" s="19">
        <f>TRUNC(S10/5)</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4" t="s">
        <v>4</v>
      </c>
      <c r="C13" s="45" t="s">
        <v>5</v>
      </c>
      <c r="D13" s="45" t="s">
        <v>3</v>
      </c>
      <c r="E13" s="45" t="s">
        <v>6</v>
      </c>
      <c r="F13" s="45" t="s">
        <v>7</v>
      </c>
      <c r="G13" s="45" t="s">
        <v>8</v>
      </c>
      <c r="H13" s="46" t="s">
        <v>9</v>
      </c>
      <c r="L13" s="44" t="s">
        <v>4</v>
      </c>
      <c r="M13" s="45" t="s">
        <v>5</v>
      </c>
      <c r="N13" s="45" t="s">
        <v>3</v>
      </c>
      <c r="O13" s="45" t="s">
        <v>6</v>
      </c>
      <c r="P13" s="45" t="s">
        <v>7</v>
      </c>
      <c r="Q13" s="45" t="s">
        <v>8</v>
      </c>
      <c r="R13" s="46" t="s">
        <v>9</v>
      </c>
      <c r="T13" s="10"/>
      <c r="U13" s="10"/>
      <c r="V13" s="10"/>
    </row>
    <row r="14" spans="1:22" ht="31.5" customHeight="1">
      <c r="A14" s="36"/>
      <c r="B14" s="2">
        <f>R9+1</f>
        <v>27</v>
      </c>
      <c r="C14" s="2">
        <f>B14+1</f>
        <v>28</v>
      </c>
      <c r="D14" s="2">
        <f>C14+1</f>
        <v>29</v>
      </c>
      <c r="E14" s="2">
        <f>D14+1</f>
        <v>30</v>
      </c>
      <c r="F14" s="2">
        <f>E14+1</f>
        <v>31</v>
      </c>
      <c r="G14" s="2"/>
      <c r="H14" s="2"/>
      <c r="I14" s="21" t="s">
        <v>17</v>
      </c>
      <c r="J14" s="21" t="s">
        <v>19</v>
      </c>
      <c r="K14" s="28"/>
      <c r="L14" s="2"/>
      <c r="M14" s="2"/>
      <c r="N14" s="2"/>
      <c r="O14" s="2"/>
      <c r="P14" s="2"/>
      <c r="Q14" s="2"/>
      <c r="R14" s="2"/>
      <c r="S14" s="21" t="s">
        <v>17</v>
      </c>
      <c r="T14" s="21" t="s">
        <v>19</v>
      </c>
      <c r="U14" s="10"/>
      <c r="V14" s="10"/>
    </row>
    <row r="15" spans="1:22" ht="27.75" customHeight="1">
      <c r="A15" s="37"/>
      <c r="B15" s="1"/>
      <c r="C15" s="3"/>
      <c r="D15" s="3"/>
      <c r="E15" s="3"/>
      <c r="F15" s="3"/>
      <c r="G15" s="3"/>
      <c r="H15" s="3"/>
      <c r="I15" s="18">
        <f>SUM(B15:H15)</f>
        <v>0</v>
      </c>
      <c r="J15" s="19">
        <f>TRUNC(I15/5)</f>
        <v>0</v>
      </c>
      <c r="K15" s="29"/>
      <c r="L15" s="1"/>
      <c r="M15" s="1"/>
      <c r="N15" s="1"/>
      <c r="O15" s="1"/>
      <c r="P15" s="1"/>
      <c r="Q15" s="1"/>
      <c r="R15" s="1"/>
      <c r="S15" s="18">
        <f>SUM(L15:R15)</f>
        <v>0</v>
      </c>
      <c r="T15" s="19">
        <f>TRUNC(S15/5)</f>
        <v>0</v>
      </c>
      <c r="U15" s="10"/>
      <c r="V15" s="10"/>
    </row>
    <row r="16" spans="1:22" ht="13.5" customHeight="1" thickBot="1">
      <c r="A16" s="38"/>
      <c r="B16" s="10"/>
      <c r="C16" s="10"/>
      <c r="D16" s="10"/>
      <c r="E16" s="10"/>
      <c r="F16" s="10"/>
      <c r="G16" s="10"/>
      <c r="H16" s="10"/>
      <c r="I16" s="23"/>
      <c r="J16" s="27"/>
      <c r="K16" s="10"/>
      <c r="L16" s="10"/>
      <c r="M16" s="10"/>
      <c r="N16" s="10"/>
      <c r="O16" s="10"/>
      <c r="P16" s="10"/>
      <c r="Q16" s="10"/>
      <c r="R16" s="10"/>
      <c r="S16" s="10"/>
      <c r="T16" s="10"/>
      <c r="U16" s="10"/>
      <c r="V16" s="10"/>
    </row>
    <row r="17" spans="1:22" ht="13.5" thickBot="1">
      <c r="A17" s="39"/>
      <c r="B17" s="10"/>
      <c r="C17" s="10"/>
      <c r="D17" s="10"/>
      <c r="E17" s="56" t="s">
        <v>22</v>
      </c>
      <c r="F17" s="56"/>
      <c r="G17" s="56"/>
      <c r="H17" s="57"/>
      <c r="I17" s="24">
        <f>SUM(I5,S5,I10,S10,I15,S15)</f>
        <v>0</v>
      </c>
      <c r="J17" s="10"/>
      <c r="K17" s="10"/>
      <c r="L17" s="10"/>
      <c r="M17" s="10"/>
      <c r="N17" s="10"/>
      <c r="O17" s="58" t="s">
        <v>21</v>
      </c>
      <c r="P17" s="58"/>
      <c r="Q17" s="58"/>
      <c r="R17" s="59"/>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90" t="s">
        <v>10</v>
      </c>
      <c r="C19" s="91"/>
      <c r="D19" s="91"/>
      <c r="E19" s="92"/>
      <c r="F19" s="99"/>
      <c r="G19" s="100"/>
      <c r="H19" s="100"/>
      <c r="I19" s="101"/>
      <c r="J19" s="71"/>
      <c r="K19" s="72"/>
      <c r="L19" s="72"/>
      <c r="M19" s="73"/>
      <c r="N19" s="53"/>
      <c r="O19" s="54"/>
      <c r="P19" s="55"/>
      <c r="Q19" s="5"/>
      <c r="R19" s="74" t="s">
        <v>20</v>
      </c>
      <c r="S19" s="74"/>
      <c r="T19" s="74"/>
      <c r="U19" s="75"/>
      <c r="V19" s="43">
        <f>I17+'Feb ''16'!V19</f>
        <v>0</v>
      </c>
      <c r="W19" s="5"/>
    </row>
    <row r="20" spans="2:23" ht="12.75">
      <c r="B20" s="76" t="s">
        <v>13</v>
      </c>
      <c r="C20" s="76"/>
      <c r="D20" s="76"/>
      <c r="E20" s="76"/>
      <c r="F20" s="77" t="s">
        <v>11</v>
      </c>
      <c r="G20" s="77"/>
      <c r="H20" s="77"/>
      <c r="I20" s="77"/>
      <c r="J20" s="77" t="s">
        <v>12</v>
      </c>
      <c r="K20" s="77"/>
      <c r="L20" s="77"/>
      <c r="M20" s="77"/>
      <c r="N20" s="77" t="s">
        <v>14</v>
      </c>
      <c r="O20" s="77"/>
      <c r="P20" s="77"/>
      <c r="Q20" s="5"/>
      <c r="R20" s="79" t="s">
        <v>18</v>
      </c>
      <c r="S20" s="79"/>
      <c r="T20" s="79"/>
      <c r="U20" s="80"/>
      <c r="V20" s="7">
        <f>S17+'Feb ''16'!V20</f>
        <v>0</v>
      </c>
      <c r="W20" s="5"/>
    </row>
    <row r="21" spans="2:25" ht="12.75">
      <c r="B21" s="87"/>
      <c r="C21" s="87"/>
      <c r="D21" s="87"/>
      <c r="E21" s="47"/>
      <c r="F21" s="88">
        <f>D2</f>
        <v>42430</v>
      </c>
      <c r="G21" s="89"/>
      <c r="H21" s="89"/>
      <c r="I21" s="48"/>
      <c r="J21" s="4"/>
      <c r="K21" s="4"/>
      <c r="L21" s="4"/>
      <c r="M21" s="4"/>
      <c r="N21" s="4"/>
      <c r="O21" s="4"/>
      <c r="P21" s="4"/>
      <c r="Q21" s="5"/>
      <c r="R21" s="5"/>
      <c r="S21" s="5"/>
      <c r="T21" s="5"/>
      <c r="U21" s="5"/>
      <c r="V21" s="5"/>
      <c r="W21" s="5"/>
      <c r="X21" s="5"/>
      <c r="Y21" s="5"/>
    </row>
    <row r="22" spans="2:25" ht="34.5" customHeight="1">
      <c r="B22" s="90" t="s">
        <v>15</v>
      </c>
      <c r="C22" s="91"/>
      <c r="D22" s="91"/>
      <c r="E22" s="92"/>
      <c r="F22" s="93"/>
      <c r="G22" s="94"/>
      <c r="H22" s="94"/>
      <c r="I22" s="95"/>
      <c r="J22" s="71"/>
      <c r="K22" s="72"/>
      <c r="L22" s="72"/>
      <c r="M22" s="73"/>
      <c r="N22" s="96" t="s">
        <v>16</v>
      </c>
      <c r="O22" s="97"/>
      <c r="P22" s="98"/>
      <c r="Q22" s="53"/>
      <c r="R22" s="54"/>
      <c r="S22" s="55"/>
      <c r="T22" s="53"/>
      <c r="U22" s="54"/>
      <c r="V22" s="55"/>
      <c r="W22" s="42"/>
      <c r="X22" s="42"/>
      <c r="Y22" s="42"/>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5"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E17:H17"/>
    <mergeCell ref="O17:R17"/>
    <mergeCell ref="B1:S1"/>
    <mergeCell ref="D2:F2"/>
    <mergeCell ref="G2:I2"/>
    <mergeCell ref="J2:P2"/>
    <mergeCell ref="Q2:R2"/>
    <mergeCell ref="B20:E20"/>
    <mergeCell ref="F20:I20"/>
    <mergeCell ref="J20:M20"/>
    <mergeCell ref="N20:P20"/>
    <mergeCell ref="R20:U20"/>
    <mergeCell ref="B19:E19"/>
    <mergeCell ref="F19:I19"/>
    <mergeCell ref="J19:M19"/>
    <mergeCell ref="N19:P19"/>
    <mergeCell ref="R19:U19"/>
    <mergeCell ref="Q22:S22"/>
    <mergeCell ref="T22:V22"/>
    <mergeCell ref="B21:D21"/>
    <mergeCell ref="F21:H21"/>
    <mergeCell ref="B22:E22"/>
    <mergeCell ref="F22:I22"/>
    <mergeCell ref="J22:M22"/>
    <mergeCell ref="N22:P2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T15" sqref="T15"/>
    </sheetView>
  </sheetViews>
  <sheetFormatPr defaultColWidth="9.140625" defaultRowHeight="12.75"/>
  <cols>
    <col min="1" max="1" width="9.140625" style="35"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60" t="str">
        <f>'Jul ''15'!B1:S1</f>
        <v>LCPA Monthly Elementary/Middle School Attendance Form - 2015-2016</v>
      </c>
      <c r="C1" s="60"/>
      <c r="D1" s="60"/>
      <c r="E1" s="60"/>
      <c r="F1" s="60"/>
      <c r="G1" s="60"/>
      <c r="H1" s="60"/>
      <c r="I1" s="60"/>
      <c r="J1" s="60"/>
      <c r="K1" s="60"/>
      <c r="L1" s="60"/>
      <c r="M1" s="60"/>
      <c r="N1" s="60"/>
      <c r="O1" s="60"/>
      <c r="P1" s="60"/>
      <c r="Q1" s="60"/>
      <c r="R1" s="60"/>
      <c r="S1" s="60"/>
      <c r="T1" s="34"/>
      <c r="U1" s="10"/>
      <c r="V1" s="10"/>
    </row>
    <row r="2" spans="2:21" ht="13.5" customHeight="1">
      <c r="B2" s="31" t="s">
        <v>0</v>
      </c>
      <c r="C2" s="12"/>
      <c r="D2" s="61">
        <v>42461</v>
      </c>
      <c r="E2" s="62"/>
      <c r="F2" s="63"/>
      <c r="G2" s="64" t="s">
        <v>1</v>
      </c>
      <c r="H2" s="65"/>
      <c r="I2" s="66"/>
      <c r="J2" s="105">
        <f>'Jul ''15'!J2:P2</f>
        <v>0</v>
      </c>
      <c r="K2" s="106"/>
      <c r="L2" s="106"/>
      <c r="M2" s="106"/>
      <c r="N2" s="106"/>
      <c r="O2" s="106"/>
      <c r="P2" s="106"/>
      <c r="Q2" s="70" t="s">
        <v>2</v>
      </c>
      <c r="R2" s="70"/>
      <c r="S2" s="50">
        <f>'Jul ''15'!S2</f>
        <v>0</v>
      </c>
      <c r="T2" s="14"/>
      <c r="U2" s="10"/>
    </row>
    <row r="3" spans="2:22" ht="12.75">
      <c r="B3" s="41" t="s">
        <v>4</v>
      </c>
      <c r="C3" s="16" t="s">
        <v>5</v>
      </c>
      <c r="D3" s="17" t="s">
        <v>3</v>
      </c>
      <c r="E3" s="17" t="s">
        <v>6</v>
      </c>
      <c r="F3" s="17" t="s">
        <v>7</v>
      </c>
      <c r="G3" s="17" t="s">
        <v>8</v>
      </c>
      <c r="H3" s="17" t="s">
        <v>9</v>
      </c>
      <c r="J3" s="20"/>
      <c r="K3" s="20"/>
      <c r="L3" s="32" t="s">
        <v>4</v>
      </c>
      <c r="M3" s="33" t="s">
        <v>5</v>
      </c>
      <c r="N3" s="33" t="s">
        <v>3</v>
      </c>
      <c r="O3" s="15" t="s">
        <v>6</v>
      </c>
      <c r="P3" s="17" t="s">
        <v>7</v>
      </c>
      <c r="Q3" s="16" t="s">
        <v>8</v>
      </c>
      <c r="R3" s="16" t="s">
        <v>9</v>
      </c>
      <c r="T3" s="10"/>
      <c r="U3" s="10"/>
      <c r="V3" s="10"/>
    </row>
    <row r="4" spans="1:22" ht="31.5" customHeight="1">
      <c r="A4" s="36"/>
      <c r="B4" s="2"/>
      <c r="C4" s="2"/>
      <c r="D4" s="2"/>
      <c r="E4" s="2"/>
      <c r="F4" s="2"/>
      <c r="G4" s="2">
        <f>IF(F4=0,1,F4+1)</f>
        <v>1</v>
      </c>
      <c r="H4" s="2">
        <f>IF(G4=0,1,G4+1)</f>
        <v>2</v>
      </c>
      <c r="I4" s="21" t="s">
        <v>17</v>
      </c>
      <c r="J4" s="21" t="s">
        <v>19</v>
      </c>
      <c r="K4" s="28"/>
      <c r="L4" s="2">
        <f>H4+1</f>
        <v>3</v>
      </c>
      <c r="M4" s="2">
        <f aca="true" t="shared" si="0" ref="M4:R4">L4+1</f>
        <v>4</v>
      </c>
      <c r="N4" s="2">
        <f t="shared" si="0"/>
        <v>5</v>
      </c>
      <c r="O4" s="2">
        <f t="shared" si="0"/>
        <v>6</v>
      </c>
      <c r="P4" s="2">
        <f t="shared" si="0"/>
        <v>7</v>
      </c>
      <c r="Q4" s="2">
        <f t="shared" si="0"/>
        <v>8</v>
      </c>
      <c r="R4" s="2">
        <f t="shared" si="0"/>
        <v>9</v>
      </c>
      <c r="S4" s="21" t="s">
        <v>17</v>
      </c>
      <c r="T4" s="30" t="s">
        <v>19</v>
      </c>
      <c r="U4" s="10"/>
      <c r="V4" s="10"/>
    </row>
    <row r="5" spans="1:22" ht="27.75" customHeight="1">
      <c r="A5" s="40"/>
      <c r="B5" s="1"/>
      <c r="C5" s="49"/>
      <c r="D5" s="1"/>
      <c r="E5" s="1"/>
      <c r="F5" s="1"/>
      <c r="G5" s="1"/>
      <c r="H5" s="1"/>
      <c r="I5" s="18">
        <f>SUM(B5:H5)</f>
        <v>0</v>
      </c>
      <c r="J5" s="19">
        <f>TRUNC(I5/5)</f>
        <v>0</v>
      </c>
      <c r="K5" s="29"/>
      <c r="L5" s="1"/>
      <c r="M5" s="1"/>
      <c r="N5" s="3"/>
      <c r="O5" s="3"/>
      <c r="P5" s="3"/>
      <c r="Q5" s="3"/>
      <c r="R5" s="1"/>
      <c r="S5" s="18">
        <f>SUM(L5:R5)</f>
        <v>0</v>
      </c>
      <c r="T5" s="19">
        <f>TRUNC(S5/5)</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4" t="s">
        <v>4</v>
      </c>
      <c r="C8" s="45" t="s">
        <v>5</v>
      </c>
      <c r="D8" s="45" t="s">
        <v>3</v>
      </c>
      <c r="E8" s="45" t="s">
        <v>6</v>
      </c>
      <c r="F8" s="45" t="s">
        <v>7</v>
      </c>
      <c r="G8" s="45" t="s">
        <v>8</v>
      </c>
      <c r="H8" s="46" t="s">
        <v>9</v>
      </c>
      <c r="L8" s="44" t="s">
        <v>4</v>
      </c>
      <c r="M8" s="45" t="s">
        <v>5</v>
      </c>
      <c r="N8" s="45" t="s">
        <v>3</v>
      </c>
      <c r="O8" s="45" t="s">
        <v>6</v>
      </c>
      <c r="P8" s="45" t="s">
        <v>7</v>
      </c>
      <c r="Q8" s="45" t="s">
        <v>8</v>
      </c>
      <c r="R8" s="46" t="s">
        <v>9</v>
      </c>
      <c r="S8" s="10"/>
      <c r="T8" s="10"/>
      <c r="U8" s="10"/>
      <c r="V8" s="10"/>
    </row>
    <row r="9" spans="1:22" ht="31.5" customHeight="1">
      <c r="A9" s="36"/>
      <c r="B9" s="2">
        <f>R4+1</f>
        <v>10</v>
      </c>
      <c r="C9" s="2">
        <f aca="true" t="shared" si="1" ref="C9:H9">B9+1</f>
        <v>11</v>
      </c>
      <c r="D9" s="2">
        <f t="shared" si="1"/>
        <v>12</v>
      </c>
      <c r="E9" s="2">
        <f t="shared" si="1"/>
        <v>13</v>
      </c>
      <c r="F9" s="2">
        <f t="shared" si="1"/>
        <v>14</v>
      </c>
      <c r="G9" s="2">
        <f t="shared" si="1"/>
        <v>15</v>
      </c>
      <c r="H9" s="2">
        <f t="shared" si="1"/>
        <v>16</v>
      </c>
      <c r="I9" s="21" t="s">
        <v>17</v>
      </c>
      <c r="J9" s="21" t="s">
        <v>19</v>
      </c>
      <c r="K9" s="28"/>
      <c r="L9" s="2">
        <f>H9+1</f>
        <v>17</v>
      </c>
      <c r="M9" s="2">
        <f aca="true" t="shared" si="2" ref="M9:R9">L9+1</f>
        <v>18</v>
      </c>
      <c r="N9" s="2">
        <f t="shared" si="2"/>
        <v>19</v>
      </c>
      <c r="O9" s="2">
        <f t="shared" si="2"/>
        <v>20</v>
      </c>
      <c r="P9" s="2">
        <f t="shared" si="2"/>
        <v>21</v>
      </c>
      <c r="Q9" s="2">
        <f t="shared" si="2"/>
        <v>22</v>
      </c>
      <c r="R9" s="2">
        <f t="shared" si="2"/>
        <v>23</v>
      </c>
      <c r="S9" s="21" t="s">
        <v>17</v>
      </c>
      <c r="T9" s="21" t="s">
        <v>19</v>
      </c>
      <c r="U9" s="10"/>
      <c r="V9" s="10"/>
    </row>
    <row r="10" spans="1:22" ht="27.75" customHeight="1">
      <c r="A10" s="37"/>
      <c r="B10" s="1"/>
      <c r="C10" s="3"/>
      <c r="D10" s="3"/>
      <c r="E10" s="3"/>
      <c r="F10" s="3"/>
      <c r="G10" s="3"/>
      <c r="H10" s="3"/>
      <c r="I10" s="18">
        <f>SUM(B10:H10)</f>
        <v>0</v>
      </c>
      <c r="J10" s="19">
        <f>TRUNC(I10/5)</f>
        <v>0</v>
      </c>
      <c r="K10" s="29"/>
      <c r="L10" s="3"/>
      <c r="M10" s="3"/>
      <c r="N10" s="3"/>
      <c r="O10" s="3"/>
      <c r="P10" s="3"/>
      <c r="Q10" s="3"/>
      <c r="R10" s="3"/>
      <c r="S10" s="18">
        <f>SUM(L10:R10)</f>
        <v>0</v>
      </c>
      <c r="T10" s="19">
        <f>TRUNC(S10/5)</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4" t="s">
        <v>4</v>
      </c>
      <c r="C13" s="45" t="s">
        <v>5</v>
      </c>
      <c r="D13" s="45" t="s">
        <v>3</v>
      </c>
      <c r="E13" s="45" t="s">
        <v>6</v>
      </c>
      <c r="F13" s="45" t="s">
        <v>7</v>
      </c>
      <c r="G13" s="45" t="s">
        <v>8</v>
      </c>
      <c r="H13" s="46" t="s">
        <v>9</v>
      </c>
      <c r="L13" s="44" t="s">
        <v>4</v>
      </c>
      <c r="M13" s="45" t="s">
        <v>5</v>
      </c>
      <c r="N13" s="45" t="s">
        <v>3</v>
      </c>
      <c r="O13" s="45" t="s">
        <v>6</v>
      </c>
      <c r="P13" s="45" t="s">
        <v>7</v>
      </c>
      <c r="Q13" s="45" t="s">
        <v>8</v>
      </c>
      <c r="R13" s="46" t="s">
        <v>9</v>
      </c>
      <c r="T13" s="10"/>
      <c r="U13" s="10"/>
      <c r="V13" s="10"/>
    </row>
    <row r="14" spans="1:22" ht="31.5" customHeight="1">
      <c r="A14" s="36"/>
      <c r="B14" s="2">
        <f>R9+1</f>
        <v>24</v>
      </c>
      <c r="C14" s="2">
        <f aca="true" t="shared" si="3" ref="C14:H14">B14+1</f>
        <v>25</v>
      </c>
      <c r="D14" s="2">
        <f t="shared" si="3"/>
        <v>26</v>
      </c>
      <c r="E14" s="2">
        <f t="shared" si="3"/>
        <v>27</v>
      </c>
      <c r="F14" s="2">
        <f t="shared" si="3"/>
        <v>28</v>
      </c>
      <c r="G14" s="2">
        <f t="shared" si="3"/>
        <v>29</v>
      </c>
      <c r="H14" s="2">
        <f t="shared" si="3"/>
        <v>30</v>
      </c>
      <c r="I14" s="21" t="s">
        <v>17</v>
      </c>
      <c r="J14" s="21" t="s">
        <v>19</v>
      </c>
      <c r="K14" s="28"/>
      <c r="L14" s="2"/>
      <c r="M14" s="2"/>
      <c r="N14" s="2"/>
      <c r="O14" s="2"/>
      <c r="P14" s="2"/>
      <c r="Q14" s="2"/>
      <c r="R14" s="2"/>
      <c r="S14" s="21" t="s">
        <v>17</v>
      </c>
      <c r="T14" s="21" t="s">
        <v>19</v>
      </c>
      <c r="U14" s="10"/>
      <c r="V14" s="10"/>
    </row>
    <row r="15" spans="1:22" ht="27.75" customHeight="1">
      <c r="A15" s="37"/>
      <c r="B15" s="1"/>
      <c r="C15" s="3"/>
      <c r="D15" s="3"/>
      <c r="E15" s="3"/>
      <c r="F15" s="3"/>
      <c r="G15" s="3"/>
      <c r="H15" s="3"/>
      <c r="I15" s="18">
        <f>SUM(B15:H15)</f>
        <v>0</v>
      </c>
      <c r="J15" s="19">
        <f>TRUNC(I15/5)</f>
        <v>0</v>
      </c>
      <c r="K15" s="29"/>
      <c r="L15" s="1"/>
      <c r="M15" s="1"/>
      <c r="N15" s="1"/>
      <c r="O15" s="1"/>
      <c r="P15" s="1"/>
      <c r="Q15" s="1"/>
      <c r="R15" s="1"/>
      <c r="S15" s="18">
        <f>SUM(L15:R15)</f>
        <v>0</v>
      </c>
      <c r="T15" s="19">
        <f>TRUNC(S15/5)</f>
        <v>0</v>
      </c>
      <c r="U15" s="10"/>
      <c r="V15" s="10"/>
    </row>
    <row r="16" spans="1:22" ht="13.5" customHeight="1" thickBot="1">
      <c r="A16" s="38"/>
      <c r="B16" s="10"/>
      <c r="C16" s="10"/>
      <c r="D16" s="10"/>
      <c r="E16" s="10"/>
      <c r="F16" s="10"/>
      <c r="G16" s="10"/>
      <c r="H16" s="10"/>
      <c r="I16" s="23"/>
      <c r="J16" s="27"/>
      <c r="K16" s="10"/>
      <c r="L16" s="10"/>
      <c r="M16" s="10"/>
      <c r="N16" s="10"/>
      <c r="O16" s="10"/>
      <c r="P16" s="10"/>
      <c r="Q16" s="10"/>
      <c r="R16" s="10"/>
      <c r="S16" s="10"/>
      <c r="T16" s="10"/>
      <c r="U16" s="10"/>
      <c r="V16" s="10"/>
    </row>
    <row r="17" spans="1:22" ht="13.5" thickBot="1">
      <c r="A17" s="39"/>
      <c r="B17" s="10"/>
      <c r="C17" s="10"/>
      <c r="D17" s="10"/>
      <c r="E17" s="56" t="s">
        <v>22</v>
      </c>
      <c r="F17" s="56"/>
      <c r="G17" s="56"/>
      <c r="H17" s="57"/>
      <c r="I17" s="24">
        <f>SUM(I5,S5,I10,S10,I15,S15)</f>
        <v>0</v>
      </c>
      <c r="J17" s="10"/>
      <c r="K17" s="10"/>
      <c r="L17" s="10"/>
      <c r="M17" s="10"/>
      <c r="N17" s="10"/>
      <c r="O17" s="58" t="s">
        <v>21</v>
      </c>
      <c r="P17" s="58"/>
      <c r="Q17" s="58"/>
      <c r="R17" s="59"/>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90" t="s">
        <v>10</v>
      </c>
      <c r="C19" s="91"/>
      <c r="D19" s="91"/>
      <c r="E19" s="92"/>
      <c r="F19" s="99"/>
      <c r="G19" s="100"/>
      <c r="H19" s="100"/>
      <c r="I19" s="101"/>
      <c r="J19" s="71"/>
      <c r="K19" s="72"/>
      <c r="L19" s="72"/>
      <c r="M19" s="73"/>
      <c r="N19" s="53"/>
      <c r="O19" s="54"/>
      <c r="P19" s="55"/>
      <c r="Q19" s="5"/>
      <c r="R19" s="74" t="s">
        <v>20</v>
      </c>
      <c r="S19" s="74"/>
      <c r="T19" s="74"/>
      <c r="U19" s="75"/>
      <c r="V19" s="43">
        <f>I17+'Mar ''16'!V19</f>
        <v>0</v>
      </c>
      <c r="W19" s="5"/>
    </row>
    <row r="20" spans="2:23" ht="12.75">
      <c r="B20" s="76" t="s">
        <v>13</v>
      </c>
      <c r="C20" s="76"/>
      <c r="D20" s="76"/>
      <c r="E20" s="76"/>
      <c r="F20" s="77" t="s">
        <v>11</v>
      </c>
      <c r="G20" s="77"/>
      <c r="H20" s="77"/>
      <c r="I20" s="77"/>
      <c r="J20" s="77" t="s">
        <v>12</v>
      </c>
      <c r="K20" s="77"/>
      <c r="L20" s="77"/>
      <c r="M20" s="77"/>
      <c r="N20" s="77" t="s">
        <v>14</v>
      </c>
      <c r="O20" s="77"/>
      <c r="P20" s="77"/>
      <c r="Q20" s="5"/>
      <c r="R20" s="79" t="s">
        <v>18</v>
      </c>
      <c r="S20" s="79"/>
      <c r="T20" s="79"/>
      <c r="U20" s="80"/>
      <c r="V20" s="7">
        <f>S17+'Mar ''16'!V20</f>
        <v>0</v>
      </c>
      <c r="W20" s="5"/>
    </row>
    <row r="21" spans="2:25" ht="12.75">
      <c r="B21" s="87"/>
      <c r="C21" s="87"/>
      <c r="D21" s="87"/>
      <c r="E21" s="47"/>
      <c r="F21" s="88">
        <f>D2</f>
        <v>42461</v>
      </c>
      <c r="G21" s="89"/>
      <c r="H21" s="89"/>
      <c r="I21" s="48"/>
      <c r="J21" s="4"/>
      <c r="K21" s="4"/>
      <c r="L21" s="4"/>
      <c r="M21" s="4"/>
      <c r="N21" s="4"/>
      <c r="O21" s="4"/>
      <c r="P21" s="4"/>
      <c r="Q21" s="5"/>
      <c r="R21" s="5"/>
      <c r="S21" s="5"/>
      <c r="T21" s="5"/>
      <c r="U21" s="5"/>
      <c r="V21" s="5"/>
      <c r="W21" s="5"/>
      <c r="X21" s="5"/>
      <c r="Y21" s="5"/>
    </row>
    <row r="22" spans="2:25" ht="34.5" customHeight="1">
      <c r="B22" s="90" t="s">
        <v>15</v>
      </c>
      <c r="C22" s="91"/>
      <c r="D22" s="91"/>
      <c r="E22" s="92"/>
      <c r="F22" s="93"/>
      <c r="G22" s="94"/>
      <c r="H22" s="94"/>
      <c r="I22" s="95"/>
      <c r="J22" s="71"/>
      <c r="K22" s="72"/>
      <c r="L22" s="72"/>
      <c r="M22" s="73"/>
      <c r="N22" s="96" t="s">
        <v>16</v>
      </c>
      <c r="O22" s="97"/>
      <c r="P22" s="98"/>
      <c r="Q22" s="53"/>
      <c r="R22" s="54"/>
      <c r="S22" s="55"/>
      <c r="T22" s="53"/>
      <c r="U22" s="54"/>
      <c r="V22" s="55"/>
      <c r="W22" s="42"/>
      <c r="X22" s="42"/>
      <c r="Y22" s="42"/>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5"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E17:H17"/>
    <mergeCell ref="O17:R17"/>
    <mergeCell ref="B1:S1"/>
    <mergeCell ref="D2:F2"/>
    <mergeCell ref="G2:I2"/>
    <mergeCell ref="J2:P2"/>
    <mergeCell ref="Q2:R2"/>
    <mergeCell ref="B20:E20"/>
    <mergeCell ref="F20:I20"/>
    <mergeCell ref="J20:M20"/>
    <mergeCell ref="N20:P20"/>
    <mergeCell ref="R20:U20"/>
    <mergeCell ref="B19:E19"/>
    <mergeCell ref="F19:I19"/>
    <mergeCell ref="J19:M19"/>
    <mergeCell ref="N19:P19"/>
    <mergeCell ref="R19:U19"/>
    <mergeCell ref="Q22:S22"/>
    <mergeCell ref="T22:V22"/>
    <mergeCell ref="B21:D21"/>
    <mergeCell ref="F21:H21"/>
    <mergeCell ref="B22:E22"/>
    <mergeCell ref="F22:I22"/>
    <mergeCell ref="J22:M22"/>
    <mergeCell ref="N22:P2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T15" sqref="T15"/>
    </sheetView>
  </sheetViews>
  <sheetFormatPr defaultColWidth="9.140625" defaultRowHeight="12.75"/>
  <cols>
    <col min="1" max="1" width="9.140625" style="35"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60" t="str">
        <f>'Jul ''15'!B1:S1</f>
        <v>LCPA Monthly Elementary/Middle School Attendance Form - 2015-2016</v>
      </c>
      <c r="C1" s="60"/>
      <c r="D1" s="60"/>
      <c r="E1" s="60"/>
      <c r="F1" s="60"/>
      <c r="G1" s="60"/>
      <c r="H1" s="60"/>
      <c r="I1" s="60"/>
      <c r="J1" s="60"/>
      <c r="K1" s="60"/>
      <c r="L1" s="60"/>
      <c r="M1" s="60"/>
      <c r="N1" s="60"/>
      <c r="O1" s="60"/>
      <c r="P1" s="60"/>
      <c r="Q1" s="60"/>
      <c r="R1" s="60"/>
      <c r="S1" s="60"/>
      <c r="T1" s="34"/>
      <c r="U1" s="10"/>
      <c r="V1" s="10"/>
    </row>
    <row r="2" spans="2:21" ht="13.5" customHeight="1">
      <c r="B2" s="31" t="s">
        <v>0</v>
      </c>
      <c r="C2" s="12"/>
      <c r="D2" s="61">
        <v>42491</v>
      </c>
      <c r="E2" s="62"/>
      <c r="F2" s="63"/>
      <c r="G2" s="64" t="s">
        <v>1</v>
      </c>
      <c r="H2" s="65"/>
      <c r="I2" s="66"/>
      <c r="J2" s="105">
        <f>'Jul ''15'!J2:P2</f>
        <v>0</v>
      </c>
      <c r="K2" s="106"/>
      <c r="L2" s="106"/>
      <c r="M2" s="106"/>
      <c r="N2" s="106"/>
      <c r="O2" s="106"/>
      <c r="P2" s="106"/>
      <c r="Q2" s="70" t="s">
        <v>2</v>
      </c>
      <c r="R2" s="70"/>
      <c r="S2" s="50">
        <f>'Jul ''15'!S2</f>
        <v>0</v>
      </c>
      <c r="T2" s="14"/>
      <c r="U2" s="10"/>
    </row>
    <row r="3" spans="2:22" ht="12.75">
      <c r="B3" s="41" t="s">
        <v>4</v>
      </c>
      <c r="C3" s="16" t="s">
        <v>5</v>
      </c>
      <c r="D3" s="17" t="s">
        <v>3</v>
      </c>
      <c r="E3" s="17" t="s">
        <v>6</v>
      </c>
      <c r="F3" s="17" t="s">
        <v>7</v>
      </c>
      <c r="G3" s="17" t="s">
        <v>8</v>
      </c>
      <c r="H3" s="17" t="s">
        <v>9</v>
      </c>
      <c r="J3" s="20"/>
      <c r="K3" s="20"/>
      <c r="L3" s="32" t="s">
        <v>4</v>
      </c>
      <c r="M3" s="33" t="s">
        <v>5</v>
      </c>
      <c r="N3" s="33" t="s">
        <v>3</v>
      </c>
      <c r="O3" s="15" t="s">
        <v>6</v>
      </c>
      <c r="P3" s="17" t="s">
        <v>7</v>
      </c>
      <c r="Q3" s="16" t="s">
        <v>8</v>
      </c>
      <c r="R3" s="16" t="s">
        <v>9</v>
      </c>
      <c r="T3" s="10"/>
      <c r="U3" s="10"/>
      <c r="V3" s="10"/>
    </row>
    <row r="4" spans="1:22" ht="31.5" customHeight="1">
      <c r="A4" s="36"/>
      <c r="B4" s="2">
        <f aca="true" t="shared" si="0" ref="B4:H4">IF(A4=0,1,A4+1)</f>
        <v>1</v>
      </c>
      <c r="C4" s="2">
        <f t="shared" si="0"/>
        <v>2</v>
      </c>
      <c r="D4" s="2">
        <f t="shared" si="0"/>
        <v>3</v>
      </c>
      <c r="E4" s="2">
        <f t="shared" si="0"/>
        <v>4</v>
      </c>
      <c r="F4" s="2">
        <f t="shared" si="0"/>
        <v>5</v>
      </c>
      <c r="G4" s="2">
        <f t="shared" si="0"/>
        <v>6</v>
      </c>
      <c r="H4" s="2">
        <f t="shared" si="0"/>
        <v>7</v>
      </c>
      <c r="I4" s="21" t="s">
        <v>17</v>
      </c>
      <c r="J4" s="21" t="s">
        <v>19</v>
      </c>
      <c r="K4" s="28"/>
      <c r="L4" s="2">
        <f>H4+1</f>
        <v>8</v>
      </c>
      <c r="M4" s="2">
        <f aca="true" t="shared" si="1" ref="M4:R4">L4+1</f>
        <v>9</v>
      </c>
      <c r="N4" s="2">
        <f t="shared" si="1"/>
        <v>10</v>
      </c>
      <c r="O4" s="2">
        <f t="shared" si="1"/>
        <v>11</v>
      </c>
      <c r="P4" s="2">
        <f t="shared" si="1"/>
        <v>12</v>
      </c>
      <c r="Q4" s="2">
        <f t="shared" si="1"/>
        <v>13</v>
      </c>
      <c r="R4" s="2">
        <f t="shared" si="1"/>
        <v>14</v>
      </c>
      <c r="S4" s="21" t="s">
        <v>17</v>
      </c>
      <c r="T4" s="30" t="s">
        <v>19</v>
      </c>
      <c r="U4" s="10"/>
      <c r="V4" s="10"/>
    </row>
    <row r="5" spans="1:22" ht="27.75" customHeight="1">
      <c r="A5" s="40"/>
      <c r="B5" s="1"/>
      <c r="C5" s="49"/>
      <c r="D5" s="1"/>
      <c r="E5" s="1"/>
      <c r="F5" s="1"/>
      <c r="G5" s="1"/>
      <c r="H5" s="1"/>
      <c r="I5" s="18">
        <f>SUM(B5:H5)</f>
        <v>0</v>
      </c>
      <c r="J5" s="19">
        <f>TRUNC(I5/5)</f>
        <v>0</v>
      </c>
      <c r="K5" s="29"/>
      <c r="L5" s="1"/>
      <c r="M5" s="1"/>
      <c r="N5" s="3"/>
      <c r="O5" s="3"/>
      <c r="P5" s="3"/>
      <c r="Q5" s="3"/>
      <c r="R5" s="1"/>
      <c r="S5" s="18">
        <f>SUM(L5:R5)</f>
        <v>0</v>
      </c>
      <c r="T5" s="19">
        <f>TRUNC(S5/5)</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4" t="s">
        <v>4</v>
      </c>
      <c r="C8" s="45" t="s">
        <v>5</v>
      </c>
      <c r="D8" s="45" t="s">
        <v>3</v>
      </c>
      <c r="E8" s="45" t="s">
        <v>6</v>
      </c>
      <c r="F8" s="45" t="s">
        <v>7</v>
      </c>
      <c r="G8" s="45" t="s">
        <v>8</v>
      </c>
      <c r="H8" s="46" t="s">
        <v>9</v>
      </c>
      <c r="L8" s="44" t="s">
        <v>4</v>
      </c>
      <c r="M8" s="45" t="s">
        <v>5</v>
      </c>
      <c r="N8" s="45" t="s">
        <v>3</v>
      </c>
      <c r="O8" s="45" t="s">
        <v>6</v>
      </c>
      <c r="P8" s="45" t="s">
        <v>7</v>
      </c>
      <c r="Q8" s="45" t="s">
        <v>8</v>
      </c>
      <c r="R8" s="46" t="s">
        <v>9</v>
      </c>
      <c r="S8" s="10"/>
      <c r="T8" s="10"/>
      <c r="U8" s="10"/>
      <c r="V8" s="10"/>
    </row>
    <row r="9" spans="1:22" ht="31.5" customHeight="1">
      <c r="A9" s="36"/>
      <c r="B9" s="2">
        <f>R4+1</f>
        <v>15</v>
      </c>
      <c r="C9" s="2">
        <f aca="true" t="shared" si="2" ref="C9:H9">B9+1</f>
        <v>16</v>
      </c>
      <c r="D9" s="2">
        <f t="shared" si="2"/>
        <v>17</v>
      </c>
      <c r="E9" s="2">
        <f t="shared" si="2"/>
        <v>18</v>
      </c>
      <c r="F9" s="2">
        <f t="shared" si="2"/>
        <v>19</v>
      </c>
      <c r="G9" s="2">
        <f t="shared" si="2"/>
        <v>20</v>
      </c>
      <c r="H9" s="2">
        <f t="shared" si="2"/>
        <v>21</v>
      </c>
      <c r="I9" s="21" t="s">
        <v>17</v>
      </c>
      <c r="J9" s="21" t="s">
        <v>19</v>
      </c>
      <c r="K9" s="28"/>
      <c r="L9" s="2">
        <f>H9+1</f>
        <v>22</v>
      </c>
      <c r="M9" s="2">
        <f aca="true" t="shared" si="3" ref="M9:R9">L9+1</f>
        <v>23</v>
      </c>
      <c r="N9" s="2">
        <f t="shared" si="3"/>
        <v>24</v>
      </c>
      <c r="O9" s="2">
        <f t="shared" si="3"/>
        <v>25</v>
      </c>
      <c r="P9" s="2">
        <f t="shared" si="3"/>
        <v>26</v>
      </c>
      <c r="Q9" s="2">
        <f t="shared" si="3"/>
        <v>27</v>
      </c>
      <c r="R9" s="2">
        <f t="shared" si="3"/>
        <v>28</v>
      </c>
      <c r="S9" s="21" t="s">
        <v>17</v>
      </c>
      <c r="T9" s="21" t="s">
        <v>19</v>
      </c>
      <c r="U9" s="10"/>
      <c r="V9" s="10"/>
    </row>
    <row r="10" spans="1:22" ht="27.75" customHeight="1">
      <c r="A10" s="37"/>
      <c r="B10" s="1"/>
      <c r="C10" s="3"/>
      <c r="D10" s="3"/>
      <c r="E10" s="3"/>
      <c r="F10" s="3"/>
      <c r="G10" s="3"/>
      <c r="H10" s="3"/>
      <c r="I10" s="18">
        <f>SUM(B10:H10)</f>
        <v>0</v>
      </c>
      <c r="J10" s="19">
        <f>TRUNC(I10/5)</f>
        <v>0</v>
      </c>
      <c r="K10" s="29"/>
      <c r="L10" s="3"/>
      <c r="M10" s="3"/>
      <c r="N10" s="3"/>
      <c r="O10" s="3"/>
      <c r="P10" s="3"/>
      <c r="Q10" s="3"/>
      <c r="R10" s="3"/>
      <c r="S10" s="18">
        <f>SUM(L10:R10)</f>
        <v>0</v>
      </c>
      <c r="T10" s="19">
        <f>TRUNC(S10/5)</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4" t="s">
        <v>4</v>
      </c>
      <c r="C13" s="45" t="s">
        <v>5</v>
      </c>
      <c r="D13" s="45" t="s">
        <v>3</v>
      </c>
      <c r="E13" s="45" t="s">
        <v>6</v>
      </c>
      <c r="F13" s="45" t="s">
        <v>7</v>
      </c>
      <c r="G13" s="45" t="s">
        <v>8</v>
      </c>
      <c r="H13" s="46" t="s">
        <v>9</v>
      </c>
      <c r="L13" s="44" t="s">
        <v>4</v>
      </c>
      <c r="M13" s="45" t="s">
        <v>5</v>
      </c>
      <c r="N13" s="45" t="s">
        <v>3</v>
      </c>
      <c r="O13" s="45" t="s">
        <v>6</v>
      </c>
      <c r="P13" s="45" t="s">
        <v>7</v>
      </c>
      <c r="Q13" s="45" t="s">
        <v>8</v>
      </c>
      <c r="R13" s="46" t="s">
        <v>9</v>
      </c>
      <c r="T13" s="10"/>
      <c r="U13" s="10"/>
      <c r="V13" s="10"/>
    </row>
    <row r="14" spans="1:22" ht="31.5" customHeight="1">
      <c r="A14" s="36"/>
      <c r="B14" s="2">
        <f>R9+1</f>
        <v>29</v>
      </c>
      <c r="C14" s="2">
        <f>B14+1</f>
        <v>30</v>
      </c>
      <c r="D14" s="2">
        <f>C14+1</f>
        <v>31</v>
      </c>
      <c r="E14" s="2"/>
      <c r="F14" s="2"/>
      <c r="G14" s="2"/>
      <c r="H14" s="2"/>
      <c r="I14" s="21" t="s">
        <v>17</v>
      </c>
      <c r="J14" s="21" t="s">
        <v>19</v>
      </c>
      <c r="K14" s="28"/>
      <c r="L14" s="2"/>
      <c r="M14" s="2"/>
      <c r="N14" s="2"/>
      <c r="O14" s="2"/>
      <c r="P14" s="2"/>
      <c r="Q14" s="2"/>
      <c r="R14" s="2"/>
      <c r="S14" s="21" t="s">
        <v>17</v>
      </c>
      <c r="T14" s="21" t="s">
        <v>19</v>
      </c>
      <c r="U14" s="10"/>
      <c r="V14" s="10"/>
    </row>
    <row r="15" spans="1:22" ht="27.75" customHeight="1">
      <c r="A15" s="37"/>
      <c r="B15" s="1"/>
      <c r="C15" s="3"/>
      <c r="D15" s="3"/>
      <c r="E15" s="3"/>
      <c r="F15" s="3"/>
      <c r="G15" s="3"/>
      <c r="H15" s="3"/>
      <c r="I15" s="18">
        <f>SUM(B15:H15)</f>
        <v>0</v>
      </c>
      <c r="J15" s="19">
        <f>TRUNC(I15/5)</f>
        <v>0</v>
      </c>
      <c r="K15" s="29"/>
      <c r="L15" s="1"/>
      <c r="M15" s="1"/>
      <c r="N15" s="1"/>
      <c r="O15" s="1"/>
      <c r="P15" s="1"/>
      <c r="Q15" s="1"/>
      <c r="R15" s="1"/>
      <c r="S15" s="18">
        <f>SUM(L15:R15)</f>
        <v>0</v>
      </c>
      <c r="T15" s="19">
        <f>TRUNC(S15/5)</f>
        <v>0</v>
      </c>
      <c r="U15" s="10"/>
      <c r="V15" s="10"/>
    </row>
    <row r="16" spans="1:22" ht="13.5" customHeight="1" thickBot="1">
      <c r="A16" s="38"/>
      <c r="B16" s="10"/>
      <c r="C16" s="10"/>
      <c r="D16" s="10"/>
      <c r="E16" s="10"/>
      <c r="F16" s="10"/>
      <c r="G16" s="10"/>
      <c r="H16" s="10"/>
      <c r="I16" s="23"/>
      <c r="J16" s="27"/>
      <c r="K16" s="10"/>
      <c r="L16" s="10"/>
      <c r="M16" s="10"/>
      <c r="N16" s="10"/>
      <c r="O16" s="10"/>
      <c r="P16" s="10"/>
      <c r="Q16" s="10"/>
      <c r="R16" s="10"/>
      <c r="S16" s="10"/>
      <c r="T16" s="10"/>
      <c r="U16" s="10"/>
      <c r="V16" s="10"/>
    </row>
    <row r="17" spans="1:22" ht="13.5" thickBot="1">
      <c r="A17" s="39"/>
      <c r="B17" s="10"/>
      <c r="C17" s="10"/>
      <c r="D17" s="10"/>
      <c r="E17" s="56" t="s">
        <v>22</v>
      </c>
      <c r="F17" s="56"/>
      <c r="G17" s="56"/>
      <c r="H17" s="57"/>
      <c r="I17" s="24">
        <f>SUM(I5,S5,I10,S10,I15,S15)</f>
        <v>0</v>
      </c>
      <c r="J17" s="10"/>
      <c r="K17" s="10"/>
      <c r="L17" s="10"/>
      <c r="M17" s="10"/>
      <c r="N17" s="10"/>
      <c r="O17" s="58" t="s">
        <v>21</v>
      </c>
      <c r="P17" s="58"/>
      <c r="Q17" s="58"/>
      <c r="R17" s="59"/>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90" t="s">
        <v>10</v>
      </c>
      <c r="C19" s="91"/>
      <c r="D19" s="91"/>
      <c r="E19" s="92"/>
      <c r="F19" s="99"/>
      <c r="G19" s="100"/>
      <c r="H19" s="100"/>
      <c r="I19" s="101"/>
      <c r="J19" s="71"/>
      <c r="K19" s="72"/>
      <c r="L19" s="72"/>
      <c r="M19" s="73"/>
      <c r="N19" s="53"/>
      <c r="O19" s="54"/>
      <c r="P19" s="55"/>
      <c r="Q19" s="5"/>
      <c r="R19" s="74" t="s">
        <v>20</v>
      </c>
      <c r="S19" s="74"/>
      <c r="T19" s="74"/>
      <c r="U19" s="75"/>
      <c r="V19" s="43">
        <f>I17+'Apr ''16'!V19</f>
        <v>0</v>
      </c>
      <c r="W19" s="5"/>
    </row>
    <row r="20" spans="2:23" ht="12.75">
      <c r="B20" s="76" t="s">
        <v>13</v>
      </c>
      <c r="C20" s="76"/>
      <c r="D20" s="76"/>
      <c r="E20" s="76"/>
      <c r="F20" s="77" t="s">
        <v>11</v>
      </c>
      <c r="G20" s="77"/>
      <c r="H20" s="77"/>
      <c r="I20" s="77"/>
      <c r="J20" s="77" t="s">
        <v>12</v>
      </c>
      <c r="K20" s="77"/>
      <c r="L20" s="77"/>
      <c r="M20" s="77"/>
      <c r="N20" s="77" t="s">
        <v>14</v>
      </c>
      <c r="O20" s="77"/>
      <c r="P20" s="77"/>
      <c r="Q20" s="5"/>
      <c r="R20" s="79" t="s">
        <v>18</v>
      </c>
      <c r="S20" s="79"/>
      <c r="T20" s="79"/>
      <c r="U20" s="80"/>
      <c r="V20" s="7">
        <f>S17+'Apr ''16'!V20</f>
        <v>0</v>
      </c>
      <c r="W20" s="5"/>
    </row>
    <row r="21" spans="2:25" ht="12.75">
      <c r="B21" s="87"/>
      <c r="C21" s="87"/>
      <c r="D21" s="87"/>
      <c r="E21" s="47"/>
      <c r="F21" s="88">
        <f>D2</f>
        <v>42491</v>
      </c>
      <c r="G21" s="89"/>
      <c r="H21" s="89"/>
      <c r="I21" s="48"/>
      <c r="J21" s="4"/>
      <c r="K21" s="4"/>
      <c r="L21" s="4"/>
      <c r="M21" s="4"/>
      <c r="N21" s="4"/>
      <c r="O21" s="4"/>
      <c r="P21" s="4"/>
      <c r="Q21" s="5"/>
      <c r="R21" s="5"/>
      <c r="S21" s="5"/>
      <c r="T21" s="5"/>
      <c r="U21" s="5"/>
      <c r="V21" s="5"/>
      <c r="W21" s="5"/>
      <c r="X21" s="5"/>
      <c r="Y21" s="5"/>
    </row>
    <row r="22" spans="2:25" ht="34.5" customHeight="1">
      <c r="B22" s="90" t="s">
        <v>15</v>
      </c>
      <c r="C22" s="91"/>
      <c r="D22" s="91"/>
      <c r="E22" s="92"/>
      <c r="F22" s="93"/>
      <c r="G22" s="94"/>
      <c r="H22" s="94"/>
      <c r="I22" s="95"/>
      <c r="J22" s="71"/>
      <c r="K22" s="72"/>
      <c r="L22" s="72"/>
      <c r="M22" s="73"/>
      <c r="N22" s="96" t="s">
        <v>16</v>
      </c>
      <c r="O22" s="97"/>
      <c r="P22" s="98"/>
      <c r="Q22" s="53"/>
      <c r="R22" s="54"/>
      <c r="S22" s="55"/>
      <c r="T22" s="53"/>
      <c r="U22" s="54"/>
      <c r="V22" s="55"/>
      <c r="W22" s="42"/>
      <c r="X22" s="42"/>
      <c r="Y22" s="42"/>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5"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E17:H17"/>
    <mergeCell ref="O17:R17"/>
    <mergeCell ref="B1:S1"/>
    <mergeCell ref="D2:F2"/>
    <mergeCell ref="G2:I2"/>
    <mergeCell ref="J2:P2"/>
    <mergeCell ref="Q2:R2"/>
    <mergeCell ref="B20:E20"/>
    <mergeCell ref="F20:I20"/>
    <mergeCell ref="J20:M20"/>
    <mergeCell ref="N20:P20"/>
    <mergeCell ref="R20:U20"/>
    <mergeCell ref="B19:E19"/>
    <mergeCell ref="F19:I19"/>
    <mergeCell ref="J19:M19"/>
    <mergeCell ref="N19:P19"/>
    <mergeCell ref="R19:U19"/>
    <mergeCell ref="Q22:S22"/>
    <mergeCell ref="T22:V22"/>
    <mergeCell ref="B21:D21"/>
    <mergeCell ref="F21:H21"/>
    <mergeCell ref="B22:E22"/>
    <mergeCell ref="F22:I22"/>
    <mergeCell ref="J22:M22"/>
    <mergeCell ref="N22:P2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13.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T15" sqref="T15"/>
    </sheetView>
  </sheetViews>
  <sheetFormatPr defaultColWidth="9.140625" defaultRowHeight="12.75"/>
  <cols>
    <col min="1" max="1" width="9.140625" style="35"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60" t="str">
        <f>'Jul ''15'!B1:S1</f>
        <v>LCPA Monthly Elementary/Middle School Attendance Form - 2015-2016</v>
      </c>
      <c r="C1" s="60"/>
      <c r="D1" s="60"/>
      <c r="E1" s="60"/>
      <c r="F1" s="60"/>
      <c r="G1" s="60"/>
      <c r="H1" s="60"/>
      <c r="I1" s="60"/>
      <c r="J1" s="60"/>
      <c r="K1" s="60"/>
      <c r="L1" s="60"/>
      <c r="M1" s="60"/>
      <c r="N1" s="60"/>
      <c r="O1" s="60"/>
      <c r="P1" s="60"/>
      <c r="Q1" s="60"/>
      <c r="R1" s="60"/>
      <c r="S1" s="60"/>
      <c r="T1" s="34"/>
      <c r="U1" s="10"/>
      <c r="V1" s="10"/>
    </row>
    <row r="2" spans="2:21" ht="13.5" customHeight="1">
      <c r="B2" s="31" t="s">
        <v>0</v>
      </c>
      <c r="C2" s="12"/>
      <c r="D2" s="61">
        <v>42522</v>
      </c>
      <c r="E2" s="62"/>
      <c r="F2" s="63"/>
      <c r="G2" s="64" t="s">
        <v>1</v>
      </c>
      <c r="H2" s="65"/>
      <c r="I2" s="66"/>
      <c r="J2" s="105">
        <f>'Jul ''15'!J2:P2</f>
        <v>0</v>
      </c>
      <c r="K2" s="106"/>
      <c r="L2" s="106"/>
      <c r="M2" s="106"/>
      <c r="N2" s="106"/>
      <c r="O2" s="106"/>
      <c r="P2" s="106"/>
      <c r="Q2" s="107" t="s">
        <v>2</v>
      </c>
      <c r="R2" s="107"/>
      <c r="S2" s="51">
        <f>'Jul ''15'!S2</f>
        <v>0</v>
      </c>
      <c r="T2" s="14"/>
      <c r="U2" s="10"/>
    </row>
    <row r="3" spans="2:22" ht="12.75">
      <c r="B3" s="41" t="s">
        <v>4</v>
      </c>
      <c r="C3" s="16" t="s">
        <v>5</v>
      </c>
      <c r="D3" s="17" t="s">
        <v>3</v>
      </c>
      <c r="E3" s="17" t="s">
        <v>6</v>
      </c>
      <c r="F3" s="17" t="s">
        <v>7</v>
      </c>
      <c r="G3" s="17" t="s">
        <v>8</v>
      </c>
      <c r="H3" s="17" t="s">
        <v>9</v>
      </c>
      <c r="J3" s="20"/>
      <c r="K3" s="20"/>
      <c r="L3" s="32" t="s">
        <v>4</v>
      </c>
      <c r="M3" s="33" t="s">
        <v>5</v>
      </c>
      <c r="N3" s="33" t="s">
        <v>3</v>
      </c>
      <c r="O3" s="15" t="s">
        <v>6</v>
      </c>
      <c r="P3" s="17" t="s">
        <v>7</v>
      </c>
      <c r="Q3" s="16" t="s">
        <v>8</v>
      </c>
      <c r="R3" s="16" t="s">
        <v>9</v>
      </c>
      <c r="T3" s="10"/>
      <c r="U3" s="10"/>
      <c r="V3" s="10"/>
    </row>
    <row r="4" spans="1:22" ht="31.5" customHeight="1">
      <c r="A4" s="36"/>
      <c r="B4" s="2"/>
      <c r="C4" s="2"/>
      <c r="D4" s="2"/>
      <c r="E4" s="2">
        <f>IF(D4=0,1,D4+1)</f>
        <v>1</v>
      </c>
      <c r="F4" s="2">
        <f>IF(E4=0,1,E4+1)</f>
        <v>2</v>
      </c>
      <c r="G4" s="2">
        <f>IF(F4=0,1,F4+1)</f>
        <v>3</v>
      </c>
      <c r="H4" s="2">
        <f>IF(G4=0,1,G4+1)</f>
        <v>4</v>
      </c>
      <c r="I4" s="21" t="s">
        <v>17</v>
      </c>
      <c r="J4" s="21" t="s">
        <v>19</v>
      </c>
      <c r="K4" s="28"/>
      <c r="L4" s="2">
        <f>H4+1</f>
        <v>5</v>
      </c>
      <c r="M4" s="2">
        <f aca="true" t="shared" si="0" ref="M4:R4">L4+1</f>
        <v>6</v>
      </c>
      <c r="N4" s="2">
        <f t="shared" si="0"/>
        <v>7</v>
      </c>
      <c r="O4" s="2">
        <f t="shared" si="0"/>
        <v>8</v>
      </c>
      <c r="P4" s="2">
        <f t="shared" si="0"/>
        <v>9</v>
      </c>
      <c r="Q4" s="2">
        <f t="shared" si="0"/>
        <v>10</v>
      </c>
      <c r="R4" s="2">
        <f t="shared" si="0"/>
        <v>11</v>
      </c>
      <c r="S4" s="21" t="s">
        <v>17</v>
      </c>
      <c r="T4" s="30" t="s">
        <v>19</v>
      </c>
      <c r="U4" s="10"/>
      <c r="V4" s="10"/>
    </row>
    <row r="5" spans="1:22" ht="27.75" customHeight="1">
      <c r="A5" s="40"/>
      <c r="B5" s="1"/>
      <c r="C5" s="49"/>
      <c r="D5" s="1"/>
      <c r="E5" s="1"/>
      <c r="F5" s="1"/>
      <c r="G5" s="1"/>
      <c r="H5" s="1"/>
      <c r="I5" s="18">
        <f>SUM(B5:H5)</f>
        <v>0</v>
      </c>
      <c r="J5" s="19">
        <f>TRUNC(I5/5)</f>
        <v>0</v>
      </c>
      <c r="K5" s="29"/>
      <c r="L5" s="1"/>
      <c r="M5" s="1"/>
      <c r="N5" s="3"/>
      <c r="O5" s="3"/>
      <c r="P5" s="3"/>
      <c r="Q5" s="3"/>
      <c r="R5" s="1"/>
      <c r="S5" s="18">
        <f>SUM(L5:R5)</f>
        <v>0</v>
      </c>
      <c r="T5" s="19">
        <f>TRUNC(S5/5)</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4" t="s">
        <v>4</v>
      </c>
      <c r="C8" s="45" t="s">
        <v>5</v>
      </c>
      <c r="D8" s="45" t="s">
        <v>3</v>
      </c>
      <c r="E8" s="45" t="s">
        <v>6</v>
      </c>
      <c r="F8" s="45" t="s">
        <v>7</v>
      </c>
      <c r="G8" s="45" t="s">
        <v>8</v>
      </c>
      <c r="H8" s="46" t="s">
        <v>9</v>
      </c>
      <c r="L8" s="44" t="s">
        <v>4</v>
      </c>
      <c r="M8" s="45" t="s">
        <v>5</v>
      </c>
      <c r="N8" s="45" t="s">
        <v>3</v>
      </c>
      <c r="O8" s="45" t="s">
        <v>6</v>
      </c>
      <c r="P8" s="45" t="s">
        <v>7</v>
      </c>
      <c r="Q8" s="45" t="s">
        <v>8</v>
      </c>
      <c r="R8" s="46" t="s">
        <v>9</v>
      </c>
      <c r="S8" s="10"/>
      <c r="T8" s="10"/>
      <c r="U8" s="10"/>
      <c r="V8" s="10"/>
    </row>
    <row r="9" spans="1:22" ht="31.5" customHeight="1">
      <c r="A9" s="36"/>
      <c r="B9" s="2">
        <f>R4+1</f>
        <v>12</v>
      </c>
      <c r="C9" s="2">
        <f aca="true" t="shared" si="1" ref="C9:H9">B9+1</f>
        <v>13</v>
      </c>
      <c r="D9" s="2">
        <f t="shared" si="1"/>
        <v>14</v>
      </c>
      <c r="E9" s="2">
        <f t="shared" si="1"/>
        <v>15</v>
      </c>
      <c r="F9" s="2">
        <f t="shared" si="1"/>
        <v>16</v>
      </c>
      <c r="G9" s="2">
        <f t="shared" si="1"/>
        <v>17</v>
      </c>
      <c r="H9" s="2">
        <f t="shared" si="1"/>
        <v>18</v>
      </c>
      <c r="I9" s="21" t="s">
        <v>17</v>
      </c>
      <c r="J9" s="21" t="s">
        <v>19</v>
      </c>
      <c r="K9" s="28"/>
      <c r="L9" s="2">
        <f>H9+1</f>
        <v>19</v>
      </c>
      <c r="M9" s="2">
        <f aca="true" t="shared" si="2" ref="M9:R9">L9+1</f>
        <v>20</v>
      </c>
      <c r="N9" s="2">
        <f t="shared" si="2"/>
        <v>21</v>
      </c>
      <c r="O9" s="2">
        <f t="shared" si="2"/>
        <v>22</v>
      </c>
      <c r="P9" s="2">
        <f t="shared" si="2"/>
        <v>23</v>
      </c>
      <c r="Q9" s="2">
        <f t="shared" si="2"/>
        <v>24</v>
      </c>
      <c r="R9" s="2">
        <f t="shared" si="2"/>
        <v>25</v>
      </c>
      <c r="S9" s="21" t="s">
        <v>17</v>
      </c>
      <c r="T9" s="21" t="s">
        <v>19</v>
      </c>
      <c r="U9" s="10"/>
      <c r="V9" s="10"/>
    </row>
    <row r="10" spans="1:22" ht="27.75" customHeight="1">
      <c r="A10" s="37"/>
      <c r="B10" s="1"/>
      <c r="C10" s="3"/>
      <c r="D10" s="3"/>
      <c r="E10" s="3"/>
      <c r="F10" s="3"/>
      <c r="G10" s="3"/>
      <c r="H10" s="3"/>
      <c r="I10" s="18">
        <f>SUM(B10:H10)</f>
        <v>0</v>
      </c>
      <c r="J10" s="19">
        <f>TRUNC(I10/5)</f>
        <v>0</v>
      </c>
      <c r="K10" s="29"/>
      <c r="L10" s="3"/>
      <c r="M10" s="3"/>
      <c r="N10" s="3"/>
      <c r="O10" s="3"/>
      <c r="P10" s="3"/>
      <c r="Q10" s="3"/>
      <c r="R10" s="3"/>
      <c r="S10" s="18">
        <f>SUM(L10:R10)</f>
        <v>0</v>
      </c>
      <c r="T10" s="19">
        <f>TRUNC(S10/5)</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4" t="s">
        <v>4</v>
      </c>
      <c r="C13" s="45" t="s">
        <v>5</v>
      </c>
      <c r="D13" s="45" t="s">
        <v>3</v>
      </c>
      <c r="E13" s="45" t="s">
        <v>6</v>
      </c>
      <c r="F13" s="45" t="s">
        <v>7</v>
      </c>
      <c r="G13" s="45" t="s">
        <v>8</v>
      </c>
      <c r="H13" s="46" t="s">
        <v>9</v>
      </c>
      <c r="L13" s="44" t="s">
        <v>4</v>
      </c>
      <c r="M13" s="45" t="s">
        <v>5</v>
      </c>
      <c r="N13" s="45" t="s">
        <v>3</v>
      </c>
      <c r="O13" s="45" t="s">
        <v>6</v>
      </c>
      <c r="P13" s="45" t="s">
        <v>7</v>
      </c>
      <c r="Q13" s="45" t="s">
        <v>8</v>
      </c>
      <c r="R13" s="46" t="s">
        <v>9</v>
      </c>
      <c r="T13" s="10"/>
      <c r="U13" s="10"/>
      <c r="V13" s="10"/>
    </row>
    <row r="14" spans="1:22" ht="31.5" customHeight="1">
      <c r="A14" s="36"/>
      <c r="B14" s="2">
        <f>R9+1</f>
        <v>26</v>
      </c>
      <c r="C14" s="2">
        <f>B14+1</f>
        <v>27</v>
      </c>
      <c r="D14" s="2">
        <f>C14+1</f>
        <v>28</v>
      </c>
      <c r="E14" s="2">
        <f>D14+1</f>
        <v>29</v>
      </c>
      <c r="F14" s="2">
        <f>E14+1</f>
        <v>30</v>
      </c>
      <c r="G14" s="2"/>
      <c r="H14" s="2"/>
      <c r="I14" s="21" t="s">
        <v>17</v>
      </c>
      <c r="J14" s="21" t="s">
        <v>19</v>
      </c>
      <c r="K14" s="28"/>
      <c r="L14" s="2"/>
      <c r="M14" s="2"/>
      <c r="N14" s="2"/>
      <c r="O14" s="2"/>
      <c r="P14" s="2"/>
      <c r="Q14" s="2"/>
      <c r="R14" s="2"/>
      <c r="S14" s="21" t="s">
        <v>17</v>
      </c>
      <c r="T14" s="21" t="s">
        <v>19</v>
      </c>
      <c r="U14" s="10"/>
      <c r="V14" s="10"/>
    </row>
    <row r="15" spans="1:22" ht="27.75" customHeight="1">
      <c r="A15" s="37"/>
      <c r="B15" s="1"/>
      <c r="C15" s="3"/>
      <c r="D15" s="3"/>
      <c r="E15" s="3"/>
      <c r="F15" s="3"/>
      <c r="G15" s="3"/>
      <c r="H15" s="3"/>
      <c r="I15" s="18">
        <f>SUM(B15:H15)</f>
        <v>0</v>
      </c>
      <c r="J15" s="19">
        <f>TRUNC(I15/5)</f>
        <v>0</v>
      </c>
      <c r="K15" s="29"/>
      <c r="L15" s="1"/>
      <c r="M15" s="1"/>
      <c r="N15" s="1"/>
      <c r="O15" s="1"/>
      <c r="P15" s="1"/>
      <c r="Q15" s="1"/>
      <c r="R15" s="1"/>
      <c r="S15" s="18">
        <f>SUM(L15:R15)</f>
        <v>0</v>
      </c>
      <c r="T15" s="19">
        <f>TRUNC(S15/5)</f>
        <v>0</v>
      </c>
      <c r="U15" s="10"/>
      <c r="V15" s="10"/>
    </row>
    <row r="16" spans="1:22" ht="13.5" customHeight="1" thickBot="1">
      <c r="A16" s="38"/>
      <c r="B16" s="10"/>
      <c r="C16" s="10"/>
      <c r="D16" s="10"/>
      <c r="E16" s="10"/>
      <c r="F16" s="10"/>
      <c r="G16" s="10"/>
      <c r="H16" s="10"/>
      <c r="I16" s="23"/>
      <c r="J16" s="27"/>
      <c r="K16" s="10"/>
      <c r="L16" s="10"/>
      <c r="M16" s="10"/>
      <c r="N16" s="10"/>
      <c r="O16" s="10"/>
      <c r="P16" s="10"/>
      <c r="Q16" s="10"/>
      <c r="R16" s="10"/>
      <c r="S16" s="10"/>
      <c r="T16" s="10"/>
      <c r="U16" s="10"/>
      <c r="V16" s="10"/>
    </row>
    <row r="17" spans="1:22" ht="13.5" thickBot="1">
      <c r="A17" s="39"/>
      <c r="B17" s="10"/>
      <c r="C17" s="10"/>
      <c r="D17" s="10"/>
      <c r="E17" s="56" t="s">
        <v>22</v>
      </c>
      <c r="F17" s="56"/>
      <c r="G17" s="56"/>
      <c r="H17" s="57"/>
      <c r="I17" s="24">
        <f>SUM(I5,S5,I10,S10,I15,S15)</f>
        <v>0</v>
      </c>
      <c r="J17" s="10"/>
      <c r="K17" s="10"/>
      <c r="L17" s="10"/>
      <c r="M17" s="10"/>
      <c r="N17" s="10"/>
      <c r="O17" s="58" t="s">
        <v>21</v>
      </c>
      <c r="P17" s="58"/>
      <c r="Q17" s="58"/>
      <c r="R17" s="59"/>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90" t="s">
        <v>10</v>
      </c>
      <c r="C19" s="91"/>
      <c r="D19" s="91"/>
      <c r="E19" s="92"/>
      <c r="F19" s="99"/>
      <c r="G19" s="100"/>
      <c r="H19" s="100"/>
      <c r="I19" s="101"/>
      <c r="J19" s="71"/>
      <c r="K19" s="72"/>
      <c r="L19" s="72"/>
      <c r="M19" s="73"/>
      <c r="N19" s="53"/>
      <c r="O19" s="54"/>
      <c r="P19" s="55"/>
      <c r="Q19" s="5"/>
      <c r="R19" s="74" t="s">
        <v>20</v>
      </c>
      <c r="S19" s="74"/>
      <c r="T19" s="74"/>
      <c r="U19" s="75"/>
      <c r="V19" s="43">
        <f>I17+'May ''16'!V19</f>
        <v>0</v>
      </c>
      <c r="W19" s="5"/>
    </row>
    <row r="20" spans="2:23" ht="12.75">
      <c r="B20" s="76" t="s">
        <v>13</v>
      </c>
      <c r="C20" s="76"/>
      <c r="D20" s="76"/>
      <c r="E20" s="76"/>
      <c r="F20" s="77" t="s">
        <v>11</v>
      </c>
      <c r="G20" s="77"/>
      <c r="H20" s="77"/>
      <c r="I20" s="77"/>
      <c r="J20" s="77" t="s">
        <v>12</v>
      </c>
      <c r="K20" s="77"/>
      <c r="L20" s="77"/>
      <c r="M20" s="77"/>
      <c r="N20" s="77" t="s">
        <v>14</v>
      </c>
      <c r="O20" s="77"/>
      <c r="P20" s="77"/>
      <c r="Q20" s="5"/>
      <c r="R20" s="79" t="s">
        <v>18</v>
      </c>
      <c r="S20" s="79"/>
      <c r="T20" s="79"/>
      <c r="U20" s="80"/>
      <c r="V20" s="7">
        <f>S17+'May ''16'!V20</f>
        <v>0</v>
      </c>
      <c r="W20" s="5"/>
    </row>
    <row r="21" spans="2:25" ht="12.75">
      <c r="B21" s="87"/>
      <c r="C21" s="87"/>
      <c r="D21" s="87"/>
      <c r="E21" s="47"/>
      <c r="F21" s="88">
        <f>D2</f>
        <v>42522</v>
      </c>
      <c r="G21" s="89"/>
      <c r="H21" s="89"/>
      <c r="I21" s="48"/>
      <c r="J21" s="4"/>
      <c r="K21" s="4"/>
      <c r="L21" s="4"/>
      <c r="M21" s="4"/>
      <c r="N21" s="4"/>
      <c r="O21" s="4"/>
      <c r="P21" s="4"/>
      <c r="Q21" s="5"/>
      <c r="R21" s="5"/>
      <c r="S21" s="5"/>
      <c r="T21" s="5"/>
      <c r="U21" s="5"/>
      <c r="V21" s="5"/>
      <c r="W21" s="5"/>
      <c r="X21" s="5"/>
      <c r="Y21" s="5"/>
    </row>
    <row r="22" spans="2:25" ht="34.5" customHeight="1">
      <c r="B22" s="90" t="s">
        <v>15</v>
      </c>
      <c r="C22" s="91"/>
      <c r="D22" s="91"/>
      <c r="E22" s="92"/>
      <c r="F22" s="93"/>
      <c r="G22" s="94"/>
      <c r="H22" s="94"/>
      <c r="I22" s="95"/>
      <c r="J22" s="71"/>
      <c r="K22" s="72"/>
      <c r="L22" s="72"/>
      <c r="M22" s="73"/>
      <c r="N22" s="96" t="s">
        <v>16</v>
      </c>
      <c r="O22" s="97"/>
      <c r="P22" s="98"/>
      <c r="Q22" s="53"/>
      <c r="R22" s="54"/>
      <c r="S22" s="55"/>
      <c r="T22" s="53"/>
      <c r="U22" s="54"/>
      <c r="V22" s="55"/>
      <c r="W22" s="42"/>
      <c r="X22" s="42"/>
      <c r="Y22" s="42"/>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5"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E17:H17"/>
    <mergeCell ref="O17:R17"/>
    <mergeCell ref="B1:S1"/>
    <mergeCell ref="D2:F2"/>
    <mergeCell ref="G2:I2"/>
    <mergeCell ref="J2:P2"/>
    <mergeCell ref="Q2:R2"/>
    <mergeCell ref="B20:E20"/>
    <mergeCell ref="F20:I20"/>
    <mergeCell ref="J20:M20"/>
    <mergeCell ref="N20:P20"/>
    <mergeCell ref="R20:U20"/>
    <mergeCell ref="B19:E19"/>
    <mergeCell ref="F19:I19"/>
    <mergeCell ref="J19:M19"/>
    <mergeCell ref="N19:P19"/>
    <mergeCell ref="R19:U19"/>
    <mergeCell ref="Q22:S22"/>
    <mergeCell ref="T22:V22"/>
    <mergeCell ref="B21:D21"/>
    <mergeCell ref="F21:H21"/>
    <mergeCell ref="B22:E22"/>
    <mergeCell ref="F22:I22"/>
    <mergeCell ref="J22:M22"/>
    <mergeCell ref="N22:P2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14.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T15" sqref="T15"/>
    </sheetView>
  </sheetViews>
  <sheetFormatPr defaultColWidth="9.140625" defaultRowHeight="12.75"/>
  <cols>
    <col min="1" max="1" width="9.140625" style="35"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60" t="str">
        <f>'Jul ''15'!B1:S1</f>
        <v>LCPA Monthly Elementary/Middle School Attendance Form - 2015-2016</v>
      </c>
      <c r="C1" s="60"/>
      <c r="D1" s="60"/>
      <c r="E1" s="60"/>
      <c r="F1" s="60"/>
      <c r="G1" s="60"/>
      <c r="H1" s="60"/>
      <c r="I1" s="60"/>
      <c r="J1" s="60"/>
      <c r="K1" s="60"/>
      <c r="L1" s="60"/>
      <c r="M1" s="60"/>
      <c r="N1" s="60"/>
      <c r="O1" s="60"/>
      <c r="P1" s="60"/>
      <c r="Q1" s="60"/>
      <c r="R1" s="60"/>
      <c r="S1" s="60"/>
      <c r="T1" s="34"/>
      <c r="U1" s="10"/>
      <c r="V1" s="10"/>
    </row>
    <row r="2" spans="2:21" ht="13.5" customHeight="1">
      <c r="B2" s="31" t="s">
        <v>0</v>
      </c>
      <c r="C2" s="12"/>
      <c r="D2" s="61">
        <v>42552</v>
      </c>
      <c r="E2" s="62"/>
      <c r="F2" s="63"/>
      <c r="G2" s="64" t="s">
        <v>1</v>
      </c>
      <c r="H2" s="65"/>
      <c r="I2" s="66"/>
      <c r="J2" s="105">
        <f>'Jul ''15'!J2:P2</f>
        <v>0</v>
      </c>
      <c r="K2" s="106"/>
      <c r="L2" s="106"/>
      <c r="M2" s="106"/>
      <c r="N2" s="106"/>
      <c r="O2" s="106"/>
      <c r="P2" s="106"/>
      <c r="Q2" s="70" t="s">
        <v>2</v>
      </c>
      <c r="R2" s="70"/>
      <c r="S2" s="50">
        <f>'Jul ''15'!S2</f>
        <v>0</v>
      </c>
      <c r="T2" s="14"/>
      <c r="U2" s="10"/>
    </row>
    <row r="3" spans="2:22" ht="12.75">
      <c r="B3" s="41" t="s">
        <v>4</v>
      </c>
      <c r="C3" s="16" t="s">
        <v>5</v>
      </c>
      <c r="D3" s="17" t="s">
        <v>3</v>
      </c>
      <c r="E3" s="17" t="s">
        <v>6</v>
      </c>
      <c r="F3" s="17" t="s">
        <v>7</v>
      </c>
      <c r="G3" s="17" t="s">
        <v>8</v>
      </c>
      <c r="H3" s="17" t="s">
        <v>9</v>
      </c>
      <c r="J3" s="20"/>
      <c r="K3" s="20"/>
      <c r="L3" s="32" t="s">
        <v>4</v>
      </c>
      <c r="M3" s="33" t="s">
        <v>5</v>
      </c>
      <c r="N3" s="33" t="s">
        <v>3</v>
      </c>
      <c r="O3" s="15" t="s">
        <v>6</v>
      </c>
      <c r="P3" s="17" t="s">
        <v>7</v>
      </c>
      <c r="Q3" s="16" t="s">
        <v>8</v>
      </c>
      <c r="R3" s="16" t="s">
        <v>9</v>
      </c>
      <c r="T3" s="10"/>
      <c r="U3" s="10"/>
      <c r="V3" s="10"/>
    </row>
    <row r="4" spans="1:22" ht="31.5" customHeight="1">
      <c r="A4" s="36"/>
      <c r="B4" s="2"/>
      <c r="C4" s="2"/>
      <c r="D4" s="2"/>
      <c r="E4" s="2"/>
      <c r="F4" s="2"/>
      <c r="G4" s="2">
        <f>IF(F4=0,1,F4+1)</f>
        <v>1</v>
      </c>
      <c r="H4" s="2">
        <f>IF(G4=0,1,G4+1)</f>
        <v>2</v>
      </c>
      <c r="I4" s="21" t="s">
        <v>17</v>
      </c>
      <c r="J4" s="21" t="s">
        <v>19</v>
      </c>
      <c r="K4" s="28"/>
      <c r="L4" s="2">
        <f>H4+1</f>
        <v>3</v>
      </c>
      <c r="M4" s="2">
        <f aca="true" t="shared" si="0" ref="M4:R4">L4+1</f>
        <v>4</v>
      </c>
      <c r="N4" s="2">
        <f t="shared" si="0"/>
        <v>5</v>
      </c>
      <c r="O4" s="2">
        <f t="shared" si="0"/>
        <v>6</v>
      </c>
      <c r="P4" s="2">
        <f t="shared" si="0"/>
        <v>7</v>
      </c>
      <c r="Q4" s="2">
        <f t="shared" si="0"/>
        <v>8</v>
      </c>
      <c r="R4" s="2">
        <f t="shared" si="0"/>
        <v>9</v>
      </c>
      <c r="S4" s="21" t="s">
        <v>17</v>
      </c>
      <c r="T4" s="30" t="s">
        <v>19</v>
      </c>
      <c r="U4" s="10"/>
      <c r="V4" s="10"/>
    </row>
    <row r="5" spans="1:22" ht="27.75" customHeight="1">
      <c r="A5" s="40"/>
      <c r="B5" s="1"/>
      <c r="C5" s="49"/>
      <c r="D5" s="1"/>
      <c r="E5" s="1"/>
      <c r="F5" s="1"/>
      <c r="G5" s="1"/>
      <c r="H5" s="1"/>
      <c r="I5" s="18">
        <f>SUM(B5:H5)</f>
        <v>0</v>
      </c>
      <c r="J5" s="19">
        <f>TRUNC(I5/5)</f>
        <v>0</v>
      </c>
      <c r="K5" s="29"/>
      <c r="L5" s="1"/>
      <c r="M5" s="1"/>
      <c r="N5" s="3"/>
      <c r="O5" s="3"/>
      <c r="P5" s="3"/>
      <c r="Q5" s="3"/>
      <c r="R5" s="1"/>
      <c r="S5" s="18">
        <f>SUM(L5:R5)</f>
        <v>0</v>
      </c>
      <c r="T5" s="19">
        <f>TRUNC(S5/5)</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4" t="s">
        <v>4</v>
      </c>
      <c r="C8" s="45" t="s">
        <v>5</v>
      </c>
      <c r="D8" s="45" t="s">
        <v>3</v>
      </c>
      <c r="E8" s="45" t="s">
        <v>6</v>
      </c>
      <c r="F8" s="45" t="s">
        <v>7</v>
      </c>
      <c r="G8" s="45" t="s">
        <v>8</v>
      </c>
      <c r="H8" s="46" t="s">
        <v>9</v>
      </c>
      <c r="L8" s="44" t="s">
        <v>4</v>
      </c>
      <c r="M8" s="45" t="s">
        <v>5</v>
      </c>
      <c r="N8" s="45" t="s">
        <v>3</v>
      </c>
      <c r="O8" s="45" t="s">
        <v>6</v>
      </c>
      <c r="P8" s="45" t="s">
        <v>7</v>
      </c>
      <c r="Q8" s="45" t="s">
        <v>8</v>
      </c>
      <c r="R8" s="46" t="s">
        <v>9</v>
      </c>
      <c r="S8" s="10"/>
      <c r="T8" s="10"/>
      <c r="U8" s="10"/>
      <c r="V8" s="10"/>
    </row>
    <row r="9" spans="1:22" ht="31.5" customHeight="1">
      <c r="A9" s="36"/>
      <c r="B9" s="2">
        <f>R4+1</f>
        <v>10</v>
      </c>
      <c r="C9" s="2">
        <f aca="true" t="shared" si="1" ref="C9:H9">B9+1</f>
        <v>11</v>
      </c>
      <c r="D9" s="2">
        <f t="shared" si="1"/>
        <v>12</v>
      </c>
      <c r="E9" s="2">
        <f t="shared" si="1"/>
        <v>13</v>
      </c>
      <c r="F9" s="2">
        <f t="shared" si="1"/>
        <v>14</v>
      </c>
      <c r="G9" s="2">
        <f t="shared" si="1"/>
        <v>15</v>
      </c>
      <c r="H9" s="2">
        <f t="shared" si="1"/>
        <v>16</v>
      </c>
      <c r="I9" s="21" t="s">
        <v>17</v>
      </c>
      <c r="J9" s="21" t="s">
        <v>19</v>
      </c>
      <c r="K9" s="28"/>
      <c r="L9" s="2">
        <f>H9+1</f>
        <v>17</v>
      </c>
      <c r="M9" s="2">
        <f aca="true" t="shared" si="2" ref="M9:R9">L9+1</f>
        <v>18</v>
      </c>
      <c r="N9" s="2">
        <f t="shared" si="2"/>
        <v>19</v>
      </c>
      <c r="O9" s="2">
        <f t="shared" si="2"/>
        <v>20</v>
      </c>
      <c r="P9" s="2">
        <f t="shared" si="2"/>
        <v>21</v>
      </c>
      <c r="Q9" s="2">
        <f t="shared" si="2"/>
        <v>22</v>
      </c>
      <c r="R9" s="2">
        <f t="shared" si="2"/>
        <v>23</v>
      </c>
      <c r="S9" s="21" t="s">
        <v>17</v>
      </c>
      <c r="T9" s="21" t="s">
        <v>19</v>
      </c>
      <c r="U9" s="10"/>
      <c r="V9" s="10"/>
    </row>
    <row r="10" spans="1:22" ht="27.75" customHeight="1">
      <c r="A10" s="37"/>
      <c r="B10" s="1"/>
      <c r="C10" s="3"/>
      <c r="D10" s="3"/>
      <c r="E10" s="3"/>
      <c r="F10" s="3"/>
      <c r="G10" s="3"/>
      <c r="H10" s="3"/>
      <c r="I10" s="18">
        <f>SUM(B10:H10)</f>
        <v>0</v>
      </c>
      <c r="J10" s="19">
        <f>TRUNC(I10/5)</f>
        <v>0</v>
      </c>
      <c r="K10" s="29"/>
      <c r="L10" s="3"/>
      <c r="M10" s="3"/>
      <c r="N10" s="3"/>
      <c r="O10" s="3"/>
      <c r="P10" s="3"/>
      <c r="Q10" s="3"/>
      <c r="R10" s="3"/>
      <c r="S10" s="18">
        <f>SUM(L10:R10)</f>
        <v>0</v>
      </c>
      <c r="T10" s="19">
        <f>TRUNC(S10/5)</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4" t="s">
        <v>4</v>
      </c>
      <c r="C13" s="45" t="s">
        <v>5</v>
      </c>
      <c r="D13" s="45" t="s">
        <v>3</v>
      </c>
      <c r="E13" s="45" t="s">
        <v>6</v>
      </c>
      <c r="F13" s="45" t="s">
        <v>7</v>
      </c>
      <c r="G13" s="45" t="s">
        <v>8</v>
      </c>
      <c r="H13" s="46" t="s">
        <v>9</v>
      </c>
      <c r="L13" s="44" t="s">
        <v>4</v>
      </c>
      <c r="M13" s="45" t="s">
        <v>5</v>
      </c>
      <c r="N13" s="45" t="s">
        <v>3</v>
      </c>
      <c r="O13" s="45" t="s">
        <v>6</v>
      </c>
      <c r="P13" s="45" t="s">
        <v>7</v>
      </c>
      <c r="Q13" s="45" t="s">
        <v>8</v>
      </c>
      <c r="R13" s="46" t="s">
        <v>9</v>
      </c>
      <c r="T13" s="10"/>
      <c r="U13" s="10"/>
      <c r="V13" s="10"/>
    </row>
    <row r="14" spans="1:22" ht="31.5" customHeight="1">
      <c r="A14" s="36"/>
      <c r="B14" s="2">
        <f>R9+1</f>
        <v>24</v>
      </c>
      <c r="C14" s="2">
        <f aca="true" t="shared" si="3" ref="C14:H14">B14+1</f>
        <v>25</v>
      </c>
      <c r="D14" s="2">
        <f t="shared" si="3"/>
        <v>26</v>
      </c>
      <c r="E14" s="2">
        <f t="shared" si="3"/>
        <v>27</v>
      </c>
      <c r="F14" s="2">
        <f t="shared" si="3"/>
        <v>28</v>
      </c>
      <c r="G14" s="2">
        <f t="shared" si="3"/>
        <v>29</v>
      </c>
      <c r="H14" s="2">
        <f t="shared" si="3"/>
        <v>30</v>
      </c>
      <c r="I14" s="21" t="s">
        <v>17</v>
      </c>
      <c r="J14" s="21" t="s">
        <v>19</v>
      </c>
      <c r="K14" s="28"/>
      <c r="L14" s="2">
        <f>H14+1</f>
        <v>31</v>
      </c>
      <c r="M14" s="2"/>
      <c r="N14" s="2"/>
      <c r="O14" s="2"/>
      <c r="P14" s="2"/>
      <c r="Q14" s="2"/>
      <c r="R14" s="2"/>
      <c r="S14" s="21" t="s">
        <v>17</v>
      </c>
      <c r="T14" s="21" t="s">
        <v>19</v>
      </c>
      <c r="U14" s="10"/>
      <c r="V14" s="10"/>
    </row>
    <row r="15" spans="1:22" ht="27.75" customHeight="1">
      <c r="A15" s="37"/>
      <c r="B15" s="1"/>
      <c r="C15" s="3"/>
      <c r="D15" s="3"/>
      <c r="E15" s="3"/>
      <c r="F15" s="3"/>
      <c r="G15" s="3"/>
      <c r="H15" s="3"/>
      <c r="I15" s="18">
        <f>SUM(B15:H15)</f>
        <v>0</v>
      </c>
      <c r="J15" s="19">
        <f>TRUNC(I15/5)</f>
        <v>0</v>
      </c>
      <c r="K15" s="29"/>
      <c r="L15" s="1"/>
      <c r="M15" s="1"/>
      <c r="N15" s="1"/>
      <c r="O15" s="1"/>
      <c r="P15" s="1"/>
      <c r="Q15" s="1"/>
      <c r="R15" s="1"/>
      <c r="S15" s="18">
        <f>SUM(L15:R15)</f>
        <v>0</v>
      </c>
      <c r="T15" s="19">
        <f>TRUNC(S15/5)</f>
        <v>0</v>
      </c>
      <c r="U15" s="10"/>
      <c r="V15" s="10"/>
    </row>
    <row r="16" spans="1:22" ht="13.5" customHeight="1" thickBot="1">
      <c r="A16" s="38"/>
      <c r="B16" s="10"/>
      <c r="C16" s="10"/>
      <c r="D16" s="10"/>
      <c r="E16" s="10"/>
      <c r="F16" s="10"/>
      <c r="G16" s="10"/>
      <c r="H16" s="10"/>
      <c r="I16" s="23"/>
      <c r="J16" s="27"/>
      <c r="K16" s="10"/>
      <c r="L16" s="10"/>
      <c r="M16" s="10"/>
      <c r="N16" s="10"/>
      <c r="O16" s="10"/>
      <c r="P16" s="10"/>
      <c r="Q16" s="10"/>
      <c r="R16" s="10"/>
      <c r="S16" s="10"/>
      <c r="T16" s="10"/>
      <c r="U16" s="10"/>
      <c r="V16" s="10"/>
    </row>
    <row r="17" spans="1:22" ht="13.5" thickBot="1">
      <c r="A17" s="39"/>
      <c r="B17" s="10"/>
      <c r="C17" s="10"/>
      <c r="D17" s="10"/>
      <c r="E17" s="56" t="s">
        <v>22</v>
      </c>
      <c r="F17" s="56"/>
      <c r="G17" s="56"/>
      <c r="H17" s="57"/>
      <c r="I17" s="24">
        <f>SUM(I5,S5,I10,S10,I15,S15)</f>
        <v>0</v>
      </c>
      <c r="J17" s="10"/>
      <c r="K17" s="10"/>
      <c r="L17" s="10"/>
      <c r="M17" s="10"/>
      <c r="N17" s="10"/>
      <c r="O17" s="58" t="s">
        <v>21</v>
      </c>
      <c r="P17" s="58"/>
      <c r="Q17" s="58"/>
      <c r="R17" s="59"/>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90" t="s">
        <v>10</v>
      </c>
      <c r="C19" s="91"/>
      <c r="D19" s="91"/>
      <c r="E19" s="92"/>
      <c r="F19" s="99"/>
      <c r="G19" s="100"/>
      <c r="H19" s="100"/>
      <c r="I19" s="101"/>
      <c r="J19" s="71"/>
      <c r="K19" s="72"/>
      <c r="L19" s="72"/>
      <c r="M19" s="73"/>
      <c r="N19" s="53"/>
      <c r="O19" s="54"/>
      <c r="P19" s="55"/>
      <c r="Q19" s="5"/>
      <c r="R19" s="74" t="s">
        <v>20</v>
      </c>
      <c r="S19" s="74"/>
      <c r="T19" s="74"/>
      <c r="U19" s="75"/>
      <c r="V19" s="43">
        <f>I17+'Jun ''16'!V19</f>
        <v>0</v>
      </c>
      <c r="W19" s="5"/>
    </row>
    <row r="20" spans="2:23" ht="12.75">
      <c r="B20" s="76" t="s">
        <v>13</v>
      </c>
      <c r="C20" s="76"/>
      <c r="D20" s="76"/>
      <c r="E20" s="76"/>
      <c r="F20" s="77" t="s">
        <v>11</v>
      </c>
      <c r="G20" s="77"/>
      <c r="H20" s="77"/>
      <c r="I20" s="77"/>
      <c r="J20" s="77" t="s">
        <v>12</v>
      </c>
      <c r="K20" s="77"/>
      <c r="L20" s="77"/>
      <c r="M20" s="77"/>
      <c r="N20" s="77" t="s">
        <v>14</v>
      </c>
      <c r="O20" s="77"/>
      <c r="P20" s="77"/>
      <c r="Q20" s="5"/>
      <c r="R20" s="79" t="s">
        <v>18</v>
      </c>
      <c r="S20" s="79"/>
      <c r="T20" s="79"/>
      <c r="U20" s="80"/>
      <c r="V20" s="7">
        <f>S17+'Jun ''16'!V20</f>
        <v>0</v>
      </c>
      <c r="W20" s="5"/>
    </row>
    <row r="21" spans="2:25" ht="12.75">
      <c r="B21" s="87"/>
      <c r="C21" s="87"/>
      <c r="D21" s="87"/>
      <c r="E21" s="47"/>
      <c r="F21" s="88">
        <f>D2</f>
        <v>42552</v>
      </c>
      <c r="G21" s="89"/>
      <c r="H21" s="89"/>
      <c r="I21" s="48"/>
      <c r="J21" s="4"/>
      <c r="K21" s="4"/>
      <c r="L21" s="4"/>
      <c r="M21" s="4"/>
      <c r="N21" s="4"/>
      <c r="O21" s="4"/>
      <c r="P21" s="4"/>
      <c r="Q21" s="5"/>
      <c r="R21" s="5"/>
      <c r="S21" s="5"/>
      <c r="T21" s="5"/>
      <c r="U21" s="5"/>
      <c r="V21" s="5"/>
      <c r="W21" s="5"/>
      <c r="X21" s="5"/>
      <c r="Y21" s="5"/>
    </row>
    <row r="22" spans="2:25" ht="34.5" customHeight="1">
      <c r="B22" s="90" t="s">
        <v>15</v>
      </c>
      <c r="C22" s="91"/>
      <c r="D22" s="91"/>
      <c r="E22" s="92"/>
      <c r="F22" s="93"/>
      <c r="G22" s="94"/>
      <c r="H22" s="94"/>
      <c r="I22" s="95"/>
      <c r="J22" s="71"/>
      <c r="K22" s="72"/>
      <c r="L22" s="72"/>
      <c r="M22" s="73"/>
      <c r="N22" s="96" t="s">
        <v>16</v>
      </c>
      <c r="O22" s="97"/>
      <c r="P22" s="98"/>
      <c r="Q22" s="53"/>
      <c r="R22" s="54"/>
      <c r="S22" s="55"/>
      <c r="T22" s="53"/>
      <c r="U22" s="54"/>
      <c r="V22" s="55"/>
      <c r="W22" s="42"/>
      <c r="X22" s="42"/>
      <c r="Y22" s="42"/>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5"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E17:H17"/>
    <mergeCell ref="O17:R17"/>
    <mergeCell ref="B1:S1"/>
    <mergeCell ref="D2:F2"/>
    <mergeCell ref="G2:I2"/>
    <mergeCell ref="J2:P2"/>
    <mergeCell ref="Q2:R2"/>
    <mergeCell ref="B20:E20"/>
    <mergeCell ref="F20:I20"/>
    <mergeCell ref="J20:M20"/>
    <mergeCell ref="N20:P20"/>
    <mergeCell ref="R20:U20"/>
    <mergeCell ref="B19:E19"/>
    <mergeCell ref="F19:I19"/>
    <mergeCell ref="J19:M19"/>
    <mergeCell ref="N19:P19"/>
    <mergeCell ref="R19:U19"/>
    <mergeCell ref="Q22:S22"/>
    <mergeCell ref="T22:V22"/>
    <mergeCell ref="B21:D21"/>
    <mergeCell ref="F21:H21"/>
    <mergeCell ref="B22:E22"/>
    <mergeCell ref="F22:I22"/>
    <mergeCell ref="J22:M22"/>
    <mergeCell ref="N22:P2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T15" sqref="T15"/>
    </sheetView>
  </sheetViews>
  <sheetFormatPr defaultColWidth="9.140625" defaultRowHeight="12.75"/>
  <cols>
    <col min="1" max="1" width="9.140625" style="35"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60" t="s">
        <v>28</v>
      </c>
      <c r="C1" s="60"/>
      <c r="D1" s="60"/>
      <c r="E1" s="60"/>
      <c r="F1" s="60"/>
      <c r="G1" s="60"/>
      <c r="H1" s="60"/>
      <c r="I1" s="60"/>
      <c r="J1" s="60"/>
      <c r="K1" s="60"/>
      <c r="L1" s="60"/>
      <c r="M1" s="60"/>
      <c r="N1" s="60"/>
      <c r="O1" s="60"/>
      <c r="P1" s="60"/>
      <c r="Q1" s="60"/>
      <c r="R1" s="60"/>
      <c r="S1" s="60"/>
      <c r="T1" s="34"/>
      <c r="U1" s="10"/>
      <c r="V1" s="10"/>
    </row>
    <row r="2" spans="2:21" ht="13.5" customHeight="1">
      <c r="B2" s="31" t="s">
        <v>0</v>
      </c>
      <c r="C2" s="12"/>
      <c r="D2" s="61">
        <v>42186</v>
      </c>
      <c r="E2" s="62"/>
      <c r="F2" s="63"/>
      <c r="G2" s="64" t="s">
        <v>1</v>
      </c>
      <c r="H2" s="65"/>
      <c r="I2" s="66"/>
      <c r="J2" s="102"/>
      <c r="K2" s="103"/>
      <c r="L2" s="103"/>
      <c r="M2" s="103"/>
      <c r="N2" s="103"/>
      <c r="O2" s="103"/>
      <c r="P2" s="104"/>
      <c r="Q2" s="70" t="s">
        <v>2</v>
      </c>
      <c r="R2" s="70"/>
      <c r="S2" s="13"/>
      <c r="T2" s="14"/>
      <c r="U2" s="10"/>
    </row>
    <row r="3" spans="2:22" ht="12.75">
      <c r="B3" s="41" t="s">
        <v>4</v>
      </c>
      <c r="C3" s="16" t="s">
        <v>5</v>
      </c>
      <c r="D3" s="17" t="s">
        <v>3</v>
      </c>
      <c r="E3" s="17" t="s">
        <v>6</v>
      </c>
      <c r="F3" s="17" t="s">
        <v>7</v>
      </c>
      <c r="G3" s="17" t="s">
        <v>8</v>
      </c>
      <c r="H3" s="17" t="s">
        <v>9</v>
      </c>
      <c r="J3" s="20"/>
      <c r="K3" s="20"/>
      <c r="L3" s="32" t="s">
        <v>4</v>
      </c>
      <c r="M3" s="33" t="s">
        <v>5</v>
      </c>
      <c r="N3" s="33" t="s">
        <v>3</v>
      </c>
      <c r="O3" s="15" t="s">
        <v>6</v>
      </c>
      <c r="P3" s="17" t="s">
        <v>7</v>
      </c>
      <c r="Q3" s="16" t="s">
        <v>8</v>
      </c>
      <c r="R3" s="16" t="s">
        <v>9</v>
      </c>
      <c r="T3" s="10"/>
      <c r="U3" s="10"/>
      <c r="V3" s="10"/>
    </row>
    <row r="4" spans="1:22" ht="31.5" customHeight="1">
      <c r="A4" s="36"/>
      <c r="B4" s="2"/>
      <c r="C4" s="2"/>
      <c r="D4" s="2"/>
      <c r="E4" s="2">
        <f>IF(D4=0,1,D4+1)</f>
        <v>1</v>
      </c>
      <c r="F4" s="2">
        <f>IF(E4=0,1,E4+1)</f>
        <v>2</v>
      </c>
      <c r="G4" s="2">
        <f>IF(F4=0,1,F4+1)</f>
        <v>3</v>
      </c>
      <c r="H4" s="2">
        <f>IF(G4=0,1,G4+1)</f>
        <v>4</v>
      </c>
      <c r="I4" s="21" t="s">
        <v>17</v>
      </c>
      <c r="J4" s="21" t="s">
        <v>19</v>
      </c>
      <c r="K4" s="28"/>
      <c r="L4" s="2">
        <f>H4+1</f>
        <v>5</v>
      </c>
      <c r="M4" s="2">
        <f aca="true" t="shared" si="0" ref="M4:R4">L4+1</f>
        <v>6</v>
      </c>
      <c r="N4" s="2">
        <f t="shared" si="0"/>
        <v>7</v>
      </c>
      <c r="O4" s="2">
        <f t="shared" si="0"/>
        <v>8</v>
      </c>
      <c r="P4" s="2">
        <f t="shared" si="0"/>
        <v>9</v>
      </c>
      <c r="Q4" s="2">
        <f t="shared" si="0"/>
        <v>10</v>
      </c>
      <c r="R4" s="2">
        <f t="shared" si="0"/>
        <v>11</v>
      </c>
      <c r="S4" s="21" t="s">
        <v>17</v>
      </c>
      <c r="T4" s="30" t="s">
        <v>19</v>
      </c>
      <c r="U4" s="10"/>
      <c r="V4" s="10"/>
    </row>
    <row r="5" spans="1:22" ht="27.75" customHeight="1">
      <c r="A5" s="40"/>
      <c r="B5" s="1"/>
      <c r="C5" s="49"/>
      <c r="D5" s="1"/>
      <c r="E5" s="1"/>
      <c r="F5" s="1"/>
      <c r="G5" s="1"/>
      <c r="H5" s="1"/>
      <c r="I5" s="18">
        <f>SUM(B5:H5)</f>
        <v>0</v>
      </c>
      <c r="J5" s="19">
        <f>TRUNC(I5/5)</f>
        <v>0</v>
      </c>
      <c r="K5" s="29"/>
      <c r="L5" s="1"/>
      <c r="M5" s="1"/>
      <c r="N5" s="3"/>
      <c r="O5" s="3"/>
      <c r="P5" s="3"/>
      <c r="Q5" s="3"/>
      <c r="R5" s="1"/>
      <c r="S5" s="18">
        <f>SUM(L5:R5)</f>
        <v>0</v>
      </c>
      <c r="T5" s="19">
        <f>TRUNC(S5/5)</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4" t="s">
        <v>4</v>
      </c>
      <c r="C8" s="45" t="s">
        <v>5</v>
      </c>
      <c r="D8" s="45" t="s">
        <v>3</v>
      </c>
      <c r="E8" s="45" t="s">
        <v>6</v>
      </c>
      <c r="F8" s="45" t="s">
        <v>7</v>
      </c>
      <c r="G8" s="45" t="s">
        <v>8</v>
      </c>
      <c r="H8" s="46" t="s">
        <v>9</v>
      </c>
      <c r="L8" s="44" t="s">
        <v>4</v>
      </c>
      <c r="M8" s="45" t="s">
        <v>5</v>
      </c>
      <c r="N8" s="45" t="s">
        <v>3</v>
      </c>
      <c r="O8" s="45" t="s">
        <v>6</v>
      </c>
      <c r="P8" s="45" t="s">
        <v>7</v>
      </c>
      <c r="Q8" s="45" t="s">
        <v>8</v>
      </c>
      <c r="R8" s="46" t="s">
        <v>9</v>
      </c>
      <c r="S8" s="10"/>
      <c r="T8" s="10"/>
      <c r="U8" s="10"/>
      <c r="V8" s="10"/>
    </row>
    <row r="9" spans="1:22" ht="31.5" customHeight="1">
      <c r="A9" s="36"/>
      <c r="B9" s="2">
        <f>R4+1</f>
        <v>12</v>
      </c>
      <c r="C9" s="2">
        <f aca="true" t="shared" si="1" ref="C9:H9">B9+1</f>
        <v>13</v>
      </c>
      <c r="D9" s="2">
        <f t="shared" si="1"/>
        <v>14</v>
      </c>
      <c r="E9" s="2">
        <f t="shared" si="1"/>
        <v>15</v>
      </c>
      <c r="F9" s="2">
        <f t="shared" si="1"/>
        <v>16</v>
      </c>
      <c r="G9" s="2">
        <f t="shared" si="1"/>
        <v>17</v>
      </c>
      <c r="H9" s="2">
        <f t="shared" si="1"/>
        <v>18</v>
      </c>
      <c r="I9" s="21" t="s">
        <v>17</v>
      </c>
      <c r="J9" s="21" t="s">
        <v>19</v>
      </c>
      <c r="K9" s="28"/>
      <c r="L9" s="2">
        <f>H9+1</f>
        <v>19</v>
      </c>
      <c r="M9" s="2">
        <f aca="true" t="shared" si="2" ref="M9:R9">L9+1</f>
        <v>20</v>
      </c>
      <c r="N9" s="2">
        <f t="shared" si="2"/>
        <v>21</v>
      </c>
      <c r="O9" s="2">
        <f t="shared" si="2"/>
        <v>22</v>
      </c>
      <c r="P9" s="2">
        <f t="shared" si="2"/>
        <v>23</v>
      </c>
      <c r="Q9" s="2">
        <f t="shared" si="2"/>
        <v>24</v>
      </c>
      <c r="R9" s="2">
        <f t="shared" si="2"/>
        <v>25</v>
      </c>
      <c r="S9" s="21" t="s">
        <v>17</v>
      </c>
      <c r="T9" s="21" t="s">
        <v>19</v>
      </c>
      <c r="U9" s="10"/>
      <c r="V9" s="10"/>
    </row>
    <row r="10" spans="1:22" ht="27.75" customHeight="1">
      <c r="A10" s="37"/>
      <c r="B10" s="1"/>
      <c r="C10" s="3"/>
      <c r="D10" s="3"/>
      <c r="E10" s="3"/>
      <c r="F10" s="3"/>
      <c r="G10" s="3"/>
      <c r="H10" s="3"/>
      <c r="I10" s="18">
        <f>SUM(B10:H10)</f>
        <v>0</v>
      </c>
      <c r="J10" s="19">
        <f>TRUNC(I10/5)</f>
        <v>0</v>
      </c>
      <c r="K10" s="29"/>
      <c r="L10" s="3"/>
      <c r="M10" s="3"/>
      <c r="N10" s="3"/>
      <c r="O10" s="3"/>
      <c r="P10" s="3"/>
      <c r="Q10" s="3"/>
      <c r="R10" s="3"/>
      <c r="S10" s="18">
        <f>SUM(L10:R10)</f>
        <v>0</v>
      </c>
      <c r="T10" s="19">
        <f>TRUNC(S10/5)</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4" t="s">
        <v>4</v>
      </c>
      <c r="C13" s="45" t="s">
        <v>5</v>
      </c>
      <c r="D13" s="45" t="s">
        <v>3</v>
      </c>
      <c r="E13" s="45" t="s">
        <v>6</v>
      </c>
      <c r="F13" s="45" t="s">
        <v>7</v>
      </c>
      <c r="G13" s="45" t="s">
        <v>8</v>
      </c>
      <c r="H13" s="46" t="s">
        <v>9</v>
      </c>
      <c r="L13" s="44" t="s">
        <v>4</v>
      </c>
      <c r="M13" s="45" t="s">
        <v>5</v>
      </c>
      <c r="N13" s="45" t="s">
        <v>3</v>
      </c>
      <c r="O13" s="45" t="s">
        <v>6</v>
      </c>
      <c r="P13" s="45" t="s">
        <v>7</v>
      </c>
      <c r="Q13" s="45" t="s">
        <v>8</v>
      </c>
      <c r="R13" s="46" t="s">
        <v>9</v>
      </c>
      <c r="T13" s="10"/>
      <c r="U13" s="10"/>
      <c r="V13" s="10"/>
    </row>
    <row r="14" spans="1:22" ht="31.5" customHeight="1">
      <c r="A14" s="36"/>
      <c r="B14" s="2">
        <f>R9+1</f>
        <v>26</v>
      </c>
      <c r="C14" s="2">
        <f>B14+1</f>
        <v>27</v>
      </c>
      <c r="D14" s="2">
        <f>C14+1</f>
        <v>28</v>
      </c>
      <c r="E14" s="2">
        <f>D14+1</f>
        <v>29</v>
      </c>
      <c r="F14" s="2">
        <f>E14+1</f>
        <v>30</v>
      </c>
      <c r="G14" s="2">
        <f>F14+1</f>
        <v>31</v>
      </c>
      <c r="H14" s="2"/>
      <c r="I14" s="21" t="s">
        <v>17</v>
      </c>
      <c r="J14" s="21" t="s">
        <v>19</v>
      </c>
      <c r="K14" s="28"/>
      <c r="L14" s="2"/>
      <c r="M14" s="2"/>
      <c r="N14" s="2"/>
      <c r="O14" s="2"/>
      <c r="P14" s="2"/>
      <c r="Q14" s="2"/>
      <c r="R14" s="2"/>
      <c r="S14" s="21" t="s">
        <v>17</v>
      </c>
      <c r="T14" s="21" t="s">
        <v>19</v>
      </c>
      <c r="U14" s="10"/>
      <c r="V14" s="10"/>
    </row>
    <row r="15" spans="1:22" ht="27.75" customHeight="1">
      <c r="A15" s="37"/>
      <c r="B15" s="1"/>
      <c r="C15" s="3"/>
      <c r="D15" s="3"/>
      <c r="E15" s="3"/>
      <c r="F15" s="3"/>
      <c r="G15" s="3"/>
      <c r="H15" s="3"/>
      <c r="I15" s="18">
        <f>SUM(B15:H15)</f>
        <v>0</v>
      </c>
      <c r="J15" s="19">
        <f>TRUNC(I15/5)</f>
        <v>0</v>
      </c>
      <c r="K15" s="29"/>
      <c r="L15" s="1"/>
      <c r="M15" s="1"/>
      <c r="N15" s="1"/>
      <c r="O15" s="1"/>
      <c r="P15" s="1"/>
      <c r="Q15" s="1"/>
      <c r="R15" s="1"/>
      <c r="S15" s="18">
        <f>SUM(L15:R15)</f>
        <v>0</v>
      </c>
      <c r="T15" s="19">
        <f>TRUNC(S15/5)</f>
        <v>0</v>
      </c>
      <c r="U15" s="10"/>
      <c r="V15" s="10"/>
    </row>
    <row r="16" spans="1:22" ht="13.5" customHeight="1" thickBot="1">
      <c r="A16" s="38"/>
      <c r="B16" s="10"/>
      <c r="C16" s="10"/>
      <c r="D16" s="10"/>
      <c r="E16" s="10"/>
      <c r="F16" s="10"/>
      <c r="G16" s="10"/>
      <c r="H16" s="10"/>
      <c r="I16" s="23"/>
      <c r="J16" s="27"/>
      <c r="K16" s="10"/>
      <c r="L16" s="10"/>
      <c r="M16" s="10"/>
      <c r="N16" s="10"/>
      <c r="O16" s="10"/>
      <c r="P16" s="10"/>
      <c r="Q16" s="10"/>
      <c r="R16" s="10"/>
      <c r="S16" s="10"/>
      <c r="T16" s="10"/>
      <c r="U16" s="10"/>
      <c r="V16" s="10"/>
    </row>
    <row r="17" spans="1:22" ht="13.5" thickBot="1">
      <c r="A17" s="39"/>
      <c r="B17" s="10"/>
      <c r="C17" s="10"/>
      <c r="D17" s="10"/>
      <c r="E17" s="56" t="s">
        <v>22</v>
      </c>
      <c r="F17" s="56"/>
      <c r="G17" s="56"/>
      <c r="H17" s="57"/>
      <c r="I17" s="24">
        <f>SUM(I5,S5,I10,S10,I15,S15)</f>
        <v>0</v>
      </c>
      <c r="J17" s="10"/>
      <c r="K17" s="10"/>
      <c r="L17" s="10"/>
      <c r="M17" s="10"/>
      <c r="N17" s="10"/>
      <c r="O17" s="58" t="s">
        <v>21</v>
      </c>
      <c r="P17" s="58"/>
      <c r="Q17" s="58"/>
      <c r="R17" s="59"/>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90" t="s">
        <v>10</v>
      </c>
      <c r="C19" s="91"/>
      <c r="D19" s="91"/>
      <c r="E19" s="92"/>
      <c r="F19" s="99"/>
      <c r="G19" s="100"/>
      <c r="H19" s="100"/>
      <c r="I19" s="101"/>
      <c r="J19" s="71"/>
      <c r="K19" s="72"/>
      <c r="L19" s="72"/>
      <c r="M19" s="73"/>
      <c r="N19" s="53"/>
      <c r="O19" s="54"/>
      <c r="P19" s="55"/>
      <c r="Q19" s="5"/>
      <c r="R19" s="74" t="s">
        <v>20</v>
      </c>
      <c r="S19" s="74"/>
      <c r="T19" s="74"/>
      <c r="U19" s="75"/>
      <c r="V19" s="43">
        <f>I17</f>
        <v>0</v>
      </c>
      <c r="W19" s="5"/>
    </row>
    <row r="20" spans="2:23" ht="12.75">
      <c r="B20" s="76" t="s">
        <v>13</v>
      </c>
      <c r="C20" s="76"/>
      <c r="D20" s="76"/>
      <c r="E20" s="76"/>
      <c r="F20" s="77" t="s">
        <v>11</v>
      </c>
      <c r="G20" s="77"/>
      <c r="H20" s="77"/>
      <c r="I20" s="77"/>
      <c r="J20" s="77" t="s">
        <v>12</v>
      </c>
      <c r="K20" s="77"/>
      <c r="L20" s="77"/>
      <c r="M20" s="77"/>
      <c r="N20" s="77" t="s">
        <v>14</v>
      </c>
      <c r="O20" s="77"/>
      <c r="P20" s="77"/>
      <c r="Q20" s="5"/>
      <c r="R20" s="79" t="s">
        <v>18</v>
      </c>
      <c r="S20" s="79"/>
      <c r="T20" s="79"/>
      <c r="U20" s="80"/>
      <c r="V20" s="7">
        <f>S17</f>
        <v>0</v>
      </c>
      <c r="W20" s="5"/>
    </row>
    <row r="21" spans="2:25" ht="12.75">
      <c r="B21" s="87"/>
      <c r="C21" s="87"/>
      <c r="D21" s="87"/>
      <c r="E21" s="47"/>
      <c r="F21" s="88">
        <f>D2</f>
        <v>42186</v>
      </c>
      <c r="G21" s="89"/>
      <c r="H21" s="89"/>
      <c r="I21" s="48"/>
      <c r="J21" s="4"/>
      <c r="K21" s="4"/>
      <c r="L21" s="4"/>
      <c r="M21" s="4"/>
      <c r="N21" s="4"/>
      <c r="O21" s="4"/>
      <c r="P21" s="4"/>
      <c r="Q21" s="5"/>
      <c r="R21" s="5"/>
      <c r="S21" s="5"/>
      <c r="T21" s="5"/>
      <c r="U21" s="5"/>
      <c r="V21" s="5"/>
      <c r="W21" s="5"/>
      <c r="X21" s="5"/>
      <c r="Y21" s="5"/>
    </row>
    <row r="22" spans="2:25" ht="34.5" customHeight="1">
      <c r="B22" s="90" t="s">
        <v>15</v>
      </c>
      <c r="C22" s="91"/>
      <c r="D22" s="91"/>
      <c r="E22" s="92"/>
      <c r="F22" s="93"/>
      <c r="G22" s="94"/>
      <c r="H22" s="94"/>
      <c r="I22" s="95"/>
      <c r="J22" s="71"/>
      <c r="K22" s="72"/>
      <c r="L22" s="72"/>
      <c r="M22" s="73"/>
      <c r="N22" s="96" t="s">
        <v>16</v>
      </c>
      <c r="O22" s="97"/>
      <c r="P22" s="98"/>
      <c r="Q22" s="53"/>
      <c r="R22" s="54"/>
      <c r="S22" s="55"/>
      <c r="T22" s="53"/>
      <c r="U22" s="54"/>
      <c r="V22" s="55"/>
      <c r="W22" s="42"/>
      <c r="X22" s="42"/>
      <c r="Y22" s="42"/>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5"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B1:S1"/>
    <mergeCell ref="D2:F2"/>
    <mergeCell ref="G2:I2"/>
    <mergeCell ref="J2:P2"/>
    <mergeCell ref="Q2:R2"/>
    <mergeCell ref="E17:H17"/>
    <mergeCell ref="O17:R17"/>
    <mergeCell ref="B19:E19"/>
    <mergeCell ref="F19:I19"/>
    <mergeCell ref="J19:M19"/>
    <mergeCell ref="N19:P19"/>
    <mergeCell ref="R19:U19"/>
    <mergeCell ref="T22:V22"/>
    <mergeCell ref="B20:E20"/>
    <mergeCell ref="F20:I20"/>
    <mergeCell ref="N20:P20"/>
    <mergeCell ref="R20:U20"/>
    <mergeCell ref="N22:P22"/>
    <mergeCell ref="Q22:S22"/>
    <mergeCell ref="B21:D21"/>
    <mergeCell ref="F21:H21"/>
    <mergeCell ref="J20:M20"/>
    <mergeCell ref="B22:E22"/>
    <mergeCell ref="F22:I22"/>
    <mergeCell ref="J22:M2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T15" sqref="T15"/>
    </sheetView>
  </sheetViews>
  <sheetFormatPr defaultColWidth="9.140625" defaultRowHeight="12.75"/>
  <cols>
    <col min="1" max="1" width="9.140625" style="35"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60" t="str">
        <f>'Jul ''15'!B1:S1</f>
        <v>LCPA Monthly Elementary/Middle School Attendance Form - 2015-2016</v>
      </c>
      <c r="C1" s="60"/>
      <c r="D1" s="60"/>
      <c r="E1" s="60"/>
      <c r="F1" s="60"/>
      <c r="G1" s="60"/>
      <c r="H1" s="60"/>
      <c r="I1" s="60"/>
      <c r="J1" s="60"/>
      <c r="K1" s="60"/>
      <c r="L1" s="60"/>
      <c r="M1" s="60"/>
      <c r="N1" s="60"/>
      <c r="O1" s="60"/>
      <c r="P1" s="60"/>
      <c r="Q1" s="60"/>
      <c r="R1" s="60"/>
      <c r="S1" s="60"/>
      <c r="T1" s="34"/>
      <c r="U1" s="10"/>
      <c r="V1" s="10"/>
    </row>
    <row r="2" spans="2:21" ht="13.5" customHeight="1">
      <c r="B2" s="31" t="s">
        <v>0</v>
      </c>
      <c r="C2" s="12"/>
      <c r="D2" s="61">
        <v>42217</v>
      </c>
      <c r="E2" s="62"/>
      <c r="F2" s="63"/>
      <c r="G2" s="64" t="s">
        <v>1</v>
      </c>
      <c r="H2" s="65"/>
      <c r="I2" s="66"/>
      <c r="J2" s="105">
        <f>'Jul ''15'!J2:P2</f>
        <v>0</v>
      </c>
      <c r="K2" s="106"/>
      <c r="L2" s="106"/>
      <c r="M2" s="106"/>
      <c r="N2" s="106"/>
      <c r="O2" s="106"/>
      <c r="P2" s="106"/>
      <c r="Q2" s="70" t="s">
        <v>2</v>
      </c>
      <c r="R2" s="70"/>
      <c r="S2" s="50">
        <f>'Jul ''15'!S2</f>
        <v>0</v>
      </c>
      <c r="T2" s="14"/>
      <c r="U2" s="10"/>
    </row>
    <row r="3" spans="2:22" ht="12.75">
      <c r="B3" s="41" t="s">
        <v>4</v>
      </c>
      <c r="C3" s="16" t="s">
        <v>5</v>
      </c>
      <c r="D3" s="17" t="s">
        <v>3</v>
      </c>
      <c r="E3" s="17" t="s">
        <v>6</v>
      </c>
      <c r="F3" s="17" t="s">
        <v>7</v>
      </c>
      <c r="G3" s="17" t="s">
        <v>8</v>
      </c>
      <c r="H3" s="17" t="s">
        <v>9</v>
      </c>
      <c r="J3" s="20"/>
      <c r="K3" s="20"/>
      <c r="L3" s="32" t="s">
        <v>4</v>
      </c>
      <c r="M3" s="33" t="s">
        <v>5</v>
      </c>
      <c r="N3" s="33" t="s">
        <v>3</v>
      </c>
      <c r="O3" s="15" t="s">
        <v>6</v>
      </c>
      <c r="P3" s="17" t="s">
        <v>7</v>
      </c>
      <c r="Q3" s="16" t="s">
        <v>8</v>
      </c>
      <c r="R3" s="16" t="s">
        <v>9</v>
      </c>
      <c r="T3" s="10"/>
      <c r="U3" s="10"/>
      <c r="V3" s="10"/>
    </row>
    <row r="4" spans="1:22" ht="31.5" customHeight="1">
      <c r="A4" s="36"/>
      <c r="B4" s="2"/>
      <c r="C4" s="2"/>
      <c r="D4" s="2"/>
      <c r="E4" s="2"/>
      <c r="F4" s="2"/>
      <c r="G4" s="2"/>
      <c r="H4" s="2">
        <f>IF(G4=0,1,G4+1)</f>
        <v>1</v>
      </c>
      <c r="I4" s="21" t="s">
        <v>17</v>
      </c>
      <c r="J4" s="21" t="s">
        <v>19</v>
      </c>
      <c r="K4" s="28"/>
      <c r="L4" s="2">
        <f>H4+1</f>
        <v>2</v>
      </c>
      <c r="M4" s="2">
        <f aca="true" t="shared" si="0" ref="M4:R4">L4+1</f>
        <v>3</v>
      </c>
      <c r="N4" s="2">
        <f t="shared" si="0"/>
        <v>4</v>
      </c>
      <c r="O4" s="2">
        <f t="shared" si="0"/>
        <v>5</v>
      </c>
      <c r="P4" s="2">
        <f t="shared" si="0"/>
        <v>6</v>
      </c>
      <c r="Q4" s="2">
        <f t="shared" si="0"/>
        <v>7</v>
      </c>
      <c r="R4" s="2">
        <f t="shared" si="0"/>
        <v>8</v>
      </c>
      <c r="S4" s="21" t="s">
        <v>17</v>
      </c>
      <c r="T4" s="30" t="s">
        <v>19</v>
      </c>
      <c r="U4" s="10"/>
      <c r="V4" s="10"/>
    </row>
    <row r="5" spans="1:22" ht="27.75" customHeight="1">
      <c r="A5" s="40"/>
      <c r="B5" s="1"/>
      <c r="C5" s="49"/>
      <c r="D5" s="1"/>
      <c r="E5" s="1"/>
      <c r="F5" s="1"/>
      <c r="G5" s="1"/>
      <c r="H5" s="1"/>
      <c r="I5" s="18">
        <f>SUM(B5:H5)</f>
        <v>0</v>
      </c>
      <c r="J5" s="19">
        <f>TRUNC(I5/5)</f>
        <v>0</v>
      </c>
      <c r="K5" s="29"/>
      <c r="L5" s="1"/>
      <c r="M5" s="1"/>
      <c r="N5" s="3"/>
      <c r="O5" s="3"/>
      <c r="P5" s="3"/>
      <c r="Q5" s="3"/>
      <c r="R5" s="1"/>
      <c r="S5" s="18">
        <f>SUM(L5:R5)</f>
        <v>0</v>
      </c>
      <c r="T5" s="19">
        <f>TRUNC(S5/5)</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4" t="s">
        <v>4</v>
      </c>
      <c r="C8" s="45" t="s">
        <v>5</v>
      </c>
      <c r="D8" s="45" t="s">
        <v>3</v>
      </c>
      <c r="E8" s="45" t="s">
        <v>6</v>
      </c>
      <c r="F8" s="45" t="s">
        <v>7</v>
      </c>
      <c r="G8" s="45" t="s">
        <v>8</v>
      </c>
      <c r="H8" s="46" t="s">
        <v>9</v>
      </c>
      <c r="L8" s="44" t="s">
        <v>4</v>
      </c>
      <c r="M8" s="45" t="s">
        <v>5</v>
      </c>
      <c r="N8" s="45" t="s">
        <v>3</v>
      </c>
      <c r="O8" s="45" t="s">
        <v>6</v>
      </c>
      <c r="P8" s="45" t="s">
        <v>7</v>
      </c>
      <c r="Q8" s="45" t="s">
        <v>8</v>
      </c>
      <c r="R8" s="46" t="s">
        <v>9</v>
      </c>
      <c r="S8" s="10"/>
      <c r="T8" s="10"/>
      <c r="U8" s="10"/>
      <c r="V8" s="10"/>
    </row>
    <row r="9" spans="1:22" ht="31.5" customHeight="1">
      <c r="A9" s="36"/>
      <c r="B9" s="2">
        <f>R4+1</f>
        <v>9</v>
      </c>
      <c r="C9" s="2">
        <f aca="true" t="shared" si="1" ref="C9:H9">B9+1</f>
        <v>10</v>
      </c>
      <c r="D9" s="2">
        <f t="shared" si="1"/>
        <v>11</v>
      </c>
      <c r="E9" s="2">
        <f t="shared" si="1"/>
        <v>12</v>
      </c>
      <c r="F9" s="2">
        <f t="shared" si="1"/>
        <v>13</v>
      </c>
      <c r="G9" s="2">
        <f t="shared" si="1"/>
        <v>14</v>
      </c>
      <c r="H9" s="2">
        <f t="shared" si="1"/>
        <v>15</v>
      </c>
      <c r="I9" s="21" t="s">
        <v>17</v>
      </c>
      <c r="J9" s="21" t="s">
        <v>19</v>
      </c>
      <c r="K9" s="28"/>
      <c r="L9" s="2">
        <f>H9+1</f>
        <v>16</v>
      </c>
      <c r="M9" s="2">
        <f aca="true" t="shared" si="2" ref="M9:R9">L9+1</f>
        <v>17</v>
      </c>
      <c r="N9" s="2">
        <f t="shared" si="2"/>
        <v>18</v>
      </c>
      <c r="O9" s="2">
        <f t="shared" si="2"/>
        <v>19</v>
      </c>
      <c r="P9" s="2">
        <f t="shared" si="2"/>
        <v>20</v>
      </c>
      <c r="Q9" s="2">
        <f t="shared" si="2"/>
        <v>21</v>
      </c>
      <c r="R9" s="2">
        <f t="shared" si="2"/>
        <v>22</v>
      </c>
      <c r="S9" s="21" t="s">
        <v>17</v>
      </c>
      <c r="T9" s="21" t="s">
        <v>19</v>
      </c>
      <c r="U9" s="10"/>
      <c r="V9" s="10"/>
    </row>
    <row r="10" spans="1:22" ht="27.75" customHeight="1">
      <c r="A10" s="37"/>
      <c r="B10" s="1"/>
      <c r="C10" s="3"/>
      <c r="D10" s="3"/>
      <c r="E10" s="3"/>
      <c r="F10" s="3"/>
      <c r="G10" s="3"/>
      <c r="H10" s="3"/>
      <c r="I10" s="18">
        <f>SUM(B10:H10)</f>
        <v>0</v>
      </c>
      <c r="J10" s="19">
        <f>TRUNC(I10/5)</f>
        <v>0</v>
      </c>
      <c r="K10" s="29"/>
      <c r="L10" s="3"/>
      <c r="M10" s="3"/>
      <c r="N10" s="3"/>
      <c r="O10" s="3"/>
      <c r="P10" s="3"/>
      <c r="Q10" s="3"/>
      <c r="R10" s="3"/>
      <c r="S10" s="18">
        <f>SUM(L10:R10)</f>
        <v>0</v>
      </c>
      <c r="T10" s="19">
        <f>TRUNC(S10/5)</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4" t="s">
        <v>4</v>
      </c>
      <c r="C13" s="45" t="s">
        <v>5</v>
      </c>
      <c r="D13" s="45" t="s">
        <v>3</v>
      </c>
      <c r="E13" s="45" t="s">
        <v>6</v>
      </c>
      <c r="F13" s="45" t="s">
        <v>7</v>
      </c>
      <c r="G13" s="45" t="s">
        <v>8</v>
      </c>
      <c r="H13" s="46" t="s">
        <v>9</v>
      </c>
      <c r="L13" s="44" t="s">
        <v>4</v>
      </c>
      <c r="M13" s="45" t="s">
        <v>5</v>
      </c>
      <c r="N13" s="45" t="s">
        <v>3</v>
      </c>
      <c r="O13" s="45" t="s">
        <v>6</v>
      </c>
      <c r="P13" s="45" t="s">
        <v>7</v>
      </c>
      <c r="Q13" s="45" t="s">
        <v>8</v>
      </c>
      <c r="R13" s="46" t="s">
        <v>9</v>
      </c>
      <c r="T13" s="10"/>
      <c r="U13" s="10"/>
      <c r="V13" s="10"/>
    </row>
    <row r="14" spans="1:22" ht="31.5" customHeight="1">
      <c r="A14" s="36"/>
      <c r="B14" s="2">
        <f>R9+1</f>
        <v>23</v>
      </c>
      <c r="C14" s="2">
        <f aca="true" t="shared" si="3" ref="C14:H14">B14+1</f>
        <v>24</v>
      </c>
      <c r="D14" s="2">
        <f t="shared" si="3"/>
        <v>25</v>
      </c>
      <c r="E14" s="2">
        <f t="shared" si="3"/>
        <v>26</v>
      </c>
      <c r="F14" s="2">
        <f t="shared" si="3"/>
        <v>27</v>
      </c>
      <c r="G14" s="2">
        <f t="shared" si="3"/>
        <v>28</v>
      </c>
      <c r="H14" s="2">
        <f t="shared" si="3"/>
        <v>29</v>
      </c>
      <c r="I14" s="21" t="s">
        <v>17</v>
      </c>
      <c r="J14" s="21" t="s">
        <v>19</v>
      </c>
      <c r="K14" s="28"/>
      <c r="L14" s="2">
        <f>H14+1</f>
        <v>30</v>
      </c>
      <c r="M14" s="2">
        <f>L14+1</f>
        <v>31</v>
      </c>
      <c r="N14" s="2"/>
      <c r="O14" s="2"/>
      <c r="P14" s="2"/>
      <c r="Q14" s="2"/>
      <c r="R14" s="2"/>
      <c r="S14" s="21" t="s">
        <v>17</v>
      </c>
      <c r="T14" s="21" t="s">
        <v>19</v>
      </c>
      <c r="U14" s="10"/>
      <c r="V14" s="10"/>
    </row>
    <row r="15" spans="1:22" ht="27.75" customHeight="1">
      <c r="A15" s="37"/>
      <c r="B15" s="1"/>
      <c r="C15" s="3"/>
      <c r="D15" s="3"/>
      <c r="E15" s="3"/>
      <c r="F15" s="3"/>
      <c r="G15" s="3"/>
      <c r="H15" s="3"/>
      <c r="I15" s="18">
        <f>SUM(B15:H15)</f>
        <v>0</v>
      </c>
      <c r="J15" s="19">
        <f>TRUNC(I15/5)</f>
        <v>0</v>
      </c>
      <c r="K15" s="29"/>
      <c r="L15" s="1"/>
      <c r="M15" s="1"/>
      <c r="N15" s="1"/>
      <c r="O15" s="1"/>
      <c r="P15" s="1"/>
      <c r="Q15" s="1"/>
      <c r="R15" s="1"/>
      <c r="S15" s="18">
        <f>SUM(L15:R15)</f>
        <v>0</v>
      </c>
      <c r="T15" s="19">
        <f>TRUNC(S15/5)</f>
        <v>0</v>
      </c>
      <c r="U15" s="10"/>
      <c r="V15" s="10"/>
    </row>
    <row r="16" spans="1:22" ht="13.5" customHeight="1" thickBot="1">
      <c r="A16" s="38"/>
      <c r="B16" s="10"/>
      <c r="C16" s="10"/>
      <c r="D16" s="10"/>
      <c r="E16" s="10"/>
      <c r="F16" s="10"/>
      <c r="G16" s="10"/>
      <c r="H16" s="10"/>
      <c r="I16" s="23"/>
      <c r="J16" s="27"/>
      <c r="K16" s="10"/>
      <c r="L16" s="10"/>
      <c r="M16" s="10"/>
      <c r="N16" s="10"/>
      <c r="O16" s="10"/>
      <c r="P16" s="10"/>
      <c r="Q16" s="10"/>
      <c r="R16" s="10"/>
      <c r="S16" s="10"/>
      <c r="T16" s="10"/>
      <c r="U16" s="10"/>
      <c r="V16" s="10"/>
    </row>
    <row r="17" spans="1:22" ht="13.5" thickBot="1">
      <c r="A17" s="39"/>
      <c r="B17" s="10"/>
      <c r="C17" s="10"/>
      <c r="D17" s="10"/>
      <c r="E17" s="56" t="s">
        <v>22</v>
      </c>
      <c r="F17" s="56"/>
      <c r="G17" s="56"/>
      <c r="H17" s="57"/>
      <c r="I17" s="24">
        <f>SUM(I5,S5,I10,S10,I15,S15)</f>
        <v>0</v>
      </c>
      <c r="J17" s="10"/>
      <c r="K17" s="10"/>
      <c r="L17" s="10"/>
      <c r="M17" s="10"/>
      <c r="N17" s="10"/>
      <c r="O17" s="58" t="s">
        <v>21</v>
      </c>
      <c r="P17" s="58"/>
      <c r="Q17" s="58"/>
      <c r="R17" s="59"/>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90" t="s">
        <v>10</v>
      </c>
      <c r="C19" s="91"/>
      <c r="D19" s="91"/>
      <c r="E19" s="92"/>
      <c r="F19" s="99"/>
      <c r="G19" s="100"/>
      <c r="H19" s="100"/>
      <c r="I19" s="101"/>
      <c r="J19" s="71"/>
      <c r="K19" s="72"/>
      <c r="L19" s="72"/>
      <c r="M19" s="73"/>
      <c r="N19" s="53"/>
      <c r="O19" s="54"/>
      <c r="P19" s="55"/>
      <c r="Q19" s="5"/>
      <c r="R19" s="74" t="s">
        <v>20</v>
      </c>
      <c r="S19" s="74"/>
      <c r="T19" s="74"/>
      <c r="U19" s="75"/>
      <c r="V19" s="43">
        <f>I17+'Jul ''15'!V19</f>
        <v>0</v>
      </c>
      <c r="W19" s="5"/>
    </row>
    <row r="20" spans="2:23" ht="12.75">
      <c r="B20" s="76" t="s">
        <v>13</v>
      </c>
      <c r="C20" s="76"/>
      <c r="D20" s="76"/>
      <c r="E20" s="76"/>
      <c r="F20" s="77" t="s">
        <v>11</v>
      </c>
      <c r="G20" s="77"/>
      <c r="H20" s="77"/>
      <c r="I20" s="77"/>
      <c r="J20" s="77" t="s">
        <v>12</v>
      </c>
      <c r="K20" s="77"/>
      <c r="L20" s="77"/>
      <c r="M20" s="77"/>
      <c r="N20" s="77" t="s">
        <v>14</v>
      </c>
      <c r="O20" s="77"/>
      <c r="P20" s="77"/>
      <c r="Q20" s="5"/>
      <c r="R20" s="79" t="s">
        <v>18</v>
      </c>
      <c r="S20" s="79"/>
      <c r="T20" s="79"/>
      <c r="U20" s="80"/>
      <c r="V20" s="7">
        <f>S17+'Jul ''15'!V20</f>
        <v>0</v>
      </c>
      <c r="W20" s="5"/>
    </row>
    <row r="21" spans="2:25" ht="12.75">
      <c r="B21" s="87"/>
      <c r="C21" s="87"/>
      <c r="D21" s="87"/>
      <c r="E21" s="47"/>
      <c r="F21" s="88">
        <f>D2</f>
        <v>42217</v>
      </c>
      <c r="G21" s="89"/>
      <c r="H21" s="89"/>
      <c r="I21" s="48"/>
      <c r="J21" s="4"/>
      <c r="K21" s="4"/>
      <c r="L21" s="4"/>
      <c r="M21" s="4"/>
      <c r="N21" s="4"/>
      <c r="O21" s="4"/>
      <c r="P21" s="4"/>
      <c r="Q21" s="5"/>
      <c r="R21" s="5"/>
      <c r="S21" s="5"/>
      <c r="T21" s="5"/>
      <c r="U21" s="5"/>
      <c r="V21" s="5"/>
      <c r="W21" s="5"/>
      <c r="X21" s="5"/>
      <c r="Y21" s="5"/>
    </row>
    <row r="22" spans="2:25" ht="34.5" customHeight="1">
      <c r="B22" s="90" t="s">
        <v>15</v>
      </c>
      <c r="C22" s="91"/>
      <c r="D22" s="91"/>
      <c r="E22" s="92"/>
      <c r="F22" s="93"/>
      <c r="G22" s="94"/>
      <c r="H22" s="94"/>
      <c r="I22" s="95"/>
      <c r="J22" s="71"/>
      <c r="K22" s="72"/>
      <c r="L22" s="72"/>
      <c r="M22" s="73"/>
      <c r="N22" s="96" t="s">
        <v>16</v>
      </c>
      <c r="O22" s="97"/>
      <c r="P22" s="98"/>
      <c r="Q22" s="53"/>
      <c r="R22" s="54"/>
      <c r="S22" s="55"/>
      <c r="T22" s="53"/>
      <c r="U22" s="54"/>
      <c r="V22" s="55"/>
      <c r="W22" s="42"/>
      <c r="X22" s="42"/>
      <c r="Y22" s="42"/>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5"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E17:H17"/>
    <mergeCell ref="O17:R17"/>
    <mergeCell ref="B1:S1"/>
    <mergeCell ref="D2:F2"/>
    <mergeCell ref="G2:I2"/>
    <mergeCell ref="J2:P2"/>
    <mergeCell ref="Q2:R2"/>
    <mergeCell ref="B20:E20"/>
    <mergeCell ref="F20:I20"/>
    <mergeCell ref="J20:M20"/>
    <mergeCell ref="N20:P20"/>
    <mergeCell ref="R20:U20"/>
    <mergeCell ref="B19:E19"/>
    <mergeCell ref="F19:I19"/>
    <mergeCell ref="J19:M19"/>
    <mergeCell ref="N19:P19"/>
    <mergeCell ref="R19:U19"/>
    <mergeCell ref="Q22:S22"/>
    <mergeCell ref="T22:V22"/>
    <mergeCell ref="B21:D21"/>
    <mergeCell ref="F21:H21"/>
    <mergeCell ref="B22:E22"/>
    <mergeCell ref="F22:I22"/>
    <mergeCell ref="J22:M22"/>
    <mergeCell ref="N22:P2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J15" sqref="J15"/>
    </sheetView>
  </sheetViews>
  <sheetFormatPr defaultColWidth="9.140625" defaultRowHeight="12.75"/>
  <cols>
    <col min="1" max="1" width="9.140625" style="35"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60" t="str">
        <f>'Jul ''15'!B1:S1</f>
        <v>LCPA Monthly Elementary/Middle School Attendance Form - 2015-2016</v>
      </c>
      <c r="C1" s="60"/>
      <c r="D1" s="60"/>
      <c r="E1" s="60"/>
      <c r="F1" s="60"/>
      <c r="G1" s="60"/>
      <c r="H1" s="60"/>
      <c r="I1" s="60"/>
      <c r="J1" s="60"/>
      <c r="K1" s="60"/>
      <c r="L1" s="60"/>
      <c r="M1" s="60"/>
      <c r="N1" s="60"/>
      <c r="O1" s="60"/>
      <c r="P1" s="60"/>
      <c r="Q1" s="60"/>
      <c r="R1" s="60"/>
      <c r="S1" s="60"/>
      <c r="T1" s="34"/>
      <c r="U1" s="10"/>
      <c r="V1" s="10"/>
    </row>
    <row r="2" spans="2:21" ht="13.5" customHeight="1">
      <c r="B2" s="31" t="s">
        <v>0</v>
      </c>
      <c r="C2" s="12"/>
      <c r="D2" s="61">
        <v>42248</v>
      </c>
      <c r="E2" s="62"/>
      <c r="F2" s="63"/>
      <c r="G2" s="64" t="s">
        <v>1</v>
      </c>
      <c r="H2" s="65"/>
      <c r="I2" s="66"/>
      <c r="J2" s="105">
        <f>'Jul ''15'!J2:P2</f>
        <v>0</v>
      </c>
      <c r="K2" s="106"/>
      <c r="L2" s="106"/>
      <c r="M2" s="106"/>
      <c r="N2" s="106"/>
      <c r="O2" s="106"/>
      <c r="P2" s="106"/>
      <c r="Q2" s="107" t="s">
        <v>2</v>
      </c>
      <c r="R2" s="107"/>
      <c r="S2" s="51">
        <f>'Jul ''15'!S2</f>
        <v>0</v>
      </c>
      <c r="T2" s="14"/>
      <c r="U2" s="10"/>
    </row>
    <row r="3" spans="2:22" ht="12.75">
      <c r="B3" s="41" t="s">
        <v>4</v>
      </c>
      <c r="C3" s="16" t="s">
        <v>5</v>
      </c>
      <c r="D3" s="17" t="s">
        <v>3</v>
      </c>
      <c r="E3" s="17" t="s">
        <v>6</v>
      </c>
      <c r="F3" s="17" t="s">
        <v>7</v>
      </c>
      <c r="G3" s="17" t="s">
        <v>8</v>
      </c>
      <c r="H3" s="17" t="s">
        <v>9</v>
      </c>
      <c r="J3" s="20"/>
      <c r="K3" s="20"/>
      <c r="L3" s="32" t="s">
        <v>4</v>
      </c>
      <c r="M3" s="33" t="s">
        <v>5</v>
      </c>
      <c r="N3" s="33" t="s">
        <v>3</v>
      </c>
      <c r="O3" s="15" t="s">
        <v>6</v>
      </c>
      <c r="P3" s="17" t="s">
        <v>7</v>
      </c>
      <c r="Q3" s="16" t="s">
        <v>8</v>
      </c>
      <c r="R3" s="16" t="s">
        <v>9</v>
      </c>
      <c r="T3" s="10"/>
      <c r="U3" s="10"/>
      <c r="V3" s="10"/>
    </row>
    <row r="4" spans="1:22" ht="31.5" customHeight="1">
      <c r="A4" s="36"/>
      <c r="B4" s="2"/>
      <c r="C4" s="2"/>
      <c r="D4" s="2">
        <f>IF(C4=0,1,C4+1)</f>
        <v>1</v>
      </c>
      <c r="E4" s="2">
        <f>IF(D4=0,1,D4+1)</f>
        <v>2</v>
      </c>
      <c r="F4" s="2">
        <f>IF(E4=0,1,E4+1)</f>
        <v>3</v>
      </c>
      <c r="G4" s="2">
        <f>IF(F4=0,1,F4+1)</f>
        <v>4</v>
      </c>
      <c r="H4" s="2">
        <f>IF(G4=0,1,G4+1)</f>
        <v>5</v>
      </c>
      <c r="I4" s="21" t="s">
        <v>17</v>
      </c>
      <c r="J4" s="21" t="s">
        <v>19</v>
      </c>
      <c r="K4" s="28"/>
      <c r="L4" s="2">
        <f>H4+1</f>
        <v>6</v>
      </c>
      <c r="M4" s="2">
        <f aca="true" t="shared" si="0" ref="M4:R4">L4+1</f>
        <v>7</v>
      </c>
      <c r="N4" s="2">
        <f t="shared" si="0"/>
        <v>8</v>
      </c>
      <c r="O4" s="2">
        <f t="shared" si="0"/>
        <v>9</v>
      </c>
      <c r="P4" s="2">
        <f t="shared" si="0"/>
        <v>10</v>
      </c>
      <c r="Q4" s="2">
        <f t="shared" si="0"/>
        <v>11</v>
      </c>
      <c r="R4" s="2">
        <f t="shared" si="0"/>
        <v>12</v>
      </c>
      <c r="S4" s="21" t="s">
        <v>17</v>
      </c>
      <c r="T4" s="30" t="s">
        <v>19</v>
      </c>
      <c r="U4" s="10"/>
      <c r="V4" s="10"/>
    </row>
    <row r="5" spans="1:22" ht="27.75" customHeight="1">
      <c r="A5" s="40"/>
      <c r="B5" s="1"/>
      <c r="C5" s="49"/>
      <c r="D5" s="1"/>
      <c r="E5" s="1"/>
      <c r="F5" s="1"/>
      <c r="G5" s="1"/>
      <c r="H5" s="1"/>
      <c r="I5" s="18">
        <f>SUM(B5:H5)</f>
        <v>0</v>
      </c>
      <c r="J5" s="19">
        <f>TRUNC(I5/5)</f>
        <v>0</v>
      </c>
      <c r="K5" s="29"/>
      <c r="L5" s="1"/>
      <c r="M5" s="1"/>
      <c r="N5" s="3"/>
      <c r="O5" s="3"/>
      <c r="P5" s="3"/>
      <c r="Q5" s="3"/>
      <c r="R5" s="1"/>
      <c r="S5" s="18">
        <f>SUM(L5:R5)</f>
        <v>0</v>
      </c>
      <c r="T5" s="19">
        <f>TRUNC(S5/5)</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4" t="s">
        <v>4</v>
      </c>
      <c r="C8" s="45" t="s">
        <v>5</v>
      </c>
      <c r="D8" s="45" t="s">
        <v>3</v>
      </c>
      <c r="E8" s="45" t="s">
        <v>6</v>
      </c>
      <c r="F8" s="45" t="s">
        <v>7</v>
      </c>
      <c r="G8" s="45" t="s">
        <v>8</v>
      </c>
      <c r="H8" s="46" t="s">
        <v>9</v>
      </c>
      <c r="L8" s="44" t="s">
        <v>4</v>
      </c>
      <c r="M8" s="45" t="s">
        <v>5</v>
      </c>
      <c r="N8" s="45" t="s">
        <v>3</v>
      </c>
      <c r="O8" s="45" t="s">
        <v>6</v>
      </c>
      <c r="P8" s="45" t="s">
        <v>7</v>
      </c>
      <c r="Q8" s="45" t="s">
        <v>8</v>
      </c>
      <c r="R8" s="46" t="s">
        <v>9</v>
      </c>
      <c r="S8" s="10"/>
      <c r="T8" s="10"/>
      <c r="U8" s="10"/>
      <c r="V8" s="10"/>
    </row>
    <row r="9" spans="1:22" ht="31.5" customHeight="1">
      <c r="A9" s="36"/>
      <c r="B9" s="2">
        <f>R4+1</f>
        <v>13</v>
      </c>
      <c r="C9" s="2">
        <f aca="true" t="shared" si="1" ref="C9:H9">B9+1</f>
        <v>14</v>
      </c>
      <c r="D9" s="2">
        <f t="shared" si="1"/>
        <v>15</v>
      </c>
      <c r="E9" s="2">
        <f t="shared" si="1"/>
        <v>16</v>
      </c>
      <c r="F9" s="2">
        <f t="shared" si="1"/>
        <v>17</v>
      </c>
      <c r="G9" s="2">
        <f t="shared" si="1"/>
        <v>18</v>
      </c>
      <c r="H9" s="2">
        <f t="shared" si="1"/>
        <v>19</v>
      </c>
      <c r="I9" s="21" t="s">
        <v>17</v>
      </c>
      <c r="J9" s="21" t="s">
        <v>19</v>
      </c>
      <c r="K9" s="28"/>
      <c r="L9" s="2">
        <f>H9+1</f>
        <v>20</v>
      </c>
      <c r="M9" s="2">
        <f aca="true" t="shared" si="2" ref="M9:R9">L9+1</f>
        <v>21</v>
      </c>
      <c r="N9" s="2">
        <f t="shared" si="2"/>
        <v>22</v>
      </c>
      <c r="O9" s="2">
        <f t="shared" si="2"/>
        <v>23</v>
      </c>
      <c r="P9" s="2">
        <f t="shared" si="2"/>
        <v>24</v>
      </c>
      <c r="Q9" s="2">
        <f t="shared" si="2"/>
        <v>25</v>
      </c>
      <c r="R9" s="2">
        <f t="shared" si="2"/>
        <v>26</v>
      </c>
      <c r="S9" s="21" t="s">
        <v>17</v>
      </c>
      <c r="T9" s="21" t="s">
        <v>19</v>
      </c>
      <c r="U9" s="10"/>
      <c r="V9" s="10"/>
    </row>
    <row r="10" spans="1:22" ht="27.75" customHeight="1">
      <c r="A10" s="37"/>
      <c r="B10" s="1"/>
      <c r="C10" s="3"/>
      <c r="D10" s="3"/>
      <c r="E10" s="3"/>
      <c r="F10" s="3"/>
      <c r="G10" s="3"/>
      <c r="H10" s="3"/>
      <c r="I10" s="18">
        <f>SUM(B10:H10)</f>
        <v>0</v>
      </c>
      <c r="J10" s="19">
        <f>TRUNC(I10/5)</f>
        <v>0</v>
      </c>
      <c r="K10" s="29"/>
      <c r="L10" s="3"/>
      <c r="M10" s="3"/>
      <c r="N10" s="3"/>
      <c r="O10" s="3"/>
      <c r="P10" s="3"/>
      <c r="Q10" s="3"/>
      <c r="R10" s="3"/>
      <c r="S10" s="18">
        <f>SUM(L10:R10)</f>
        <v>0</v>
      </c>
      <c r="T10" s="19">
        <f>TRUNC(S10/5)</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4" t="s">
        <v>4</v>
      </c>
      <c r="C13" s="45" t="s">
        <v>5</v>
      </c>
      <c r="D13" s="45" t="s">
        <v>3</v>
      </c>
      <c r="E13" s="45" t="s">
        <v>6</v>
      </c>
      <c r="F13" s="45" t="s">
        <v>7</v>
      </c>
      <c r="G13" s="45" t="s">
        <v>8</v>
      </c>
      <c r="H13" s="46" t="s">
        <v>9</v>
      </c>
      <c r="L13" s="44" t="s">
        <v>4</v>
      </c>
      <c r="M13" s="45" t="s">
        <v>5</v>
      </c>
      <c r="N13" s="45" t="s">
        <v>3</v>
      </c>
      <c r="O13" s="45" t="s">
        <v>6</v>
      </c>
      <c r="P13" s="45" t="s">
        <v>7</v>
      </c>
      <c r="Q13" s="45" t="s">
        <v>8</v>
      </c>
      <c r="R13" s="46" t="s">
        <v>9</v>
      </c>
      <c r="T13" s="10"/>
      <c r="U13" s="10"/>
      <c r="V13" s="10"/>
    </row>
    <row r="14" spans="1:22" ht="31.5" customHeight="1">
      <c r="A14" s="36"/>
      <c r="B14" s="2">
        <f>R9+1</f>
        <v>27</v>
      </c>
      <c r="C14" s="2">
        <f>B14+1</f>
        <v>28</v>
      </c>
      <c r="D14" s="2">
        <f>C14+1</f>
        <v>29</v>
      </c>
      <c r="E14" s="2">
        <f>D14+1</f>
        <v>30</v>
      </c>
      <c r="F14" s="2"/>
      <c r="G14" s="2"/>
      <c r="H14" s="2"/>
      <c r="I14" s="21" t="s">
        <v>17</v>
      </c>
      <c r="J14" s="21" t="s">
        <v>19</v>
      </c>
      <c r="K14" s="28"/>
      <c r="L14" s="2"/>
      <c r="M14" s="2"/>
      <c r="N14" s="2"/>
      <c r="O14" s="2"/>
      <c r="P14" s="2"/>
      <c r="Q14" s="2"/>
      <c r="R14" s="2"/>
      <c r="S14" s="21" t="s">
        <v>17</v>
      </c>
      <c r="T14" s="21" t="s">
        <v>19</v>
      </c>
      <c r="U14" s="10"/>
      <c r="V14" s="10"/>
    </row>
    <row r="15" spans="1:22" ht="27.75" customHeight="1">
      <c r="A15" s="37"/>
      <c r="B15" s="1"/>
      <c r="C15" s="3"/>
      <c r="D15" s="3"/>
      <c r="E15" s="3"/>
      <c r="F15" s="3"/>
      <c r="G15" s="3"/>
      <c r="H15" s="3"/>
      <c r="I15" s="18">
        <f>SUM(B15:H15)</f>
        <v>0</v>
      </c>
      <c r="J15" s="19">
        <f>TRUNC(I15/5)</f>
        <v>0</v>
      </c>
      <c r="K15" s="29"/>
      <c r="L15" s="1"/>
      <c r="M15" s="1"/>
      <c r="N15" s="1"/>
      <c r="O15" s="1"/>
      <c r="P15" s="1"/>
      <c r="Q15" s="1"/>
      <c r="R15" s="1"/>
      <c r="S15" s="18">
        <f>SUM(L15:R15)</f>
        <v>0</v>
      </c>
      <c r="T15" s="19">
        <f>TRUNC(S15/5)</f>
        <v>0</v>
      </c>
      <c r="U15" s="10"/>
      <c r="V15" s="10"/>
    </row>
    <row r="16" spans="1:22" ht="13.5" customHeight="1" thickBot="1">
      <c r="A16" s="38"/>
      <c r="B16" s="10"/>
      <c r="C16" s="10"/>
      <c r="D16" s="10"/>
      <c r="E16" s="10"/>
      <c r="F16" s="10"/>
      <c r="G16" s="10"/>
      <c r="H16" s="10"/>
      <c r="I16" s="23"/>
      <c r="J16" s="27"/>
      <c r="K16" s="10"/>
      <c r="L16" s="10"/>
      <c r="M16" s="10"/>
      <c r="N16" s="10"/>
      <c r="O16" s="10"/>
      <c r="P16" s="10"/>
      <c r="Q16" s="10"/>
      <c r="R16" s="10"/>
      <c r="S16" s="10"/>
      <c r="T16" s="10"/>
      <c r="U16" s="10"/>
      <c r="V16" s="10"/>
    </row>
    <row r="17" spans="1:22" ht="13.5" thickBot="1">
      <c r="A17" s="39"/>
      <c r="B17" s="10"/>
      <c r="C17" s="10"/>
      <c r="D17" s="10"/>
      <c r="E17" s="56" t="s">
        <v>22</v>
      </c>
      <c r="F17" s="56"/>
      <c r="G17" s="56"/>
      <c r="H17" s="57"/>
      <c r="I17" s="24">
        <f>SUM(I5,S5,I10,S10,I15,S15)</f>
        <v>0</v>
      </c>
      <c r="J17" s="10"/>
      <c r="K17" s="10"/>
      <c r="L17" s="10"/>
      <c r="M17" s="10"/>
      <c r="N17" s="10"/>
      <c r="O17" s="58" t="s">
        <v>21</v>
      </c>
      <c r="P17" s="58"/>
      <c r="Q17" s="58"/>
      <c r="R17" s="59"/>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90" t="s">
        <v>10</v>
      </c>
      <c r="C19" s="91"/>
      <c r="D19" s="91"/>
      <c r="E19" s="92"/>
      <c r="F19" s="99"/>
      <c r="G19" s="100"/>
      <c r="H19" s="100"/>
      <c r="I19" s="101"/>
      <c r="J19" s="71"/>
      <c r="K19" s="72"/>
      <c r="L19" s="72"/>
      <c r="M19" s="73"/>
      <c r="N19" s="53"/>
      <c r="O19" s="54"/>
      <c r="P19" s="55"/>
      <c r="Q19" s="5"/>
      <c r="R19" s="74" t="s">
        <v>20</v>
      </c>
      <c r="S19" s="74"/>
      <c r="T19" s="74"/>
      <c r="U19" s="75"/>
      <c r="V19" s="43">
        <f>I17+'Aug ''15'!V19</f>
        <v>0</v>
      </c>
      <c r="W19" s="5"/>
    </row>
    <row r="20" spans="2:23" ht="12.75">
      <c r="B20" s="76" t="s">
        <v>13</v>
      </c>
      <c r="C20" s="76"/>
      <c r="D20" s="76"/>
      <c r="E20" s="76"/>
      <c r="F20" s="77" t="s">
        <v>11</v>
      </c>
      <c r="G20" s="77"/>
      <c r="H20" s="77"/>
      <c r="I20" s="77"/>
      <c r="J20" s="77" t="s">
        <v>12</v>
      </c>
      <c r="K20" s="77"/>
      <c r="L20" s="77"/>
      <c r="M20" s="77"/>
      <c r="N20" s="77" t="s">
        <v>14</v>
      </c>
      <c r="O20" s="77"/>
      <c r="P20" s="77"/>
      <c r="Q20" s="5"/>
      <c r="R20" s="79" t="s">
        <v>18</v>
      </c>
      <c r="S20" s="79"/>
      <c r="T20" s="79"/>
      <c r="U20" s="80"/>
      <c r="V20" s="7">
        <f>S17+'Aug ''15'!V20</f>
        <v>0</v>
      </c>
      <c r="W20" s="5"/>
    </row>
    <row r="21" spans="2:25" ht="12.75">
      <c r="B21" s="87"/>
      <c r="C21" s="87"/>
      <c r="D21" s="87"/>
      <c r="E21" s="47"/>
      <c r="F21" s="88">
        <f>D2</f>
        <v>42248</v>
      </c>
      <c r="G21" s="89"/>
      <c r="H21" s="89"/>
      <c r="I21" s="48"/>
      <c r="J21" s="4"/>
      <c r="K21" s="4"/>
      <c r="L21" s="4"/>
      <c r="M21" s="4"/>
      <c r="N21" s="4"/>
      <c r="O21" s="4"/>
      <c r="P21" s="4"/>
      <c r="Q21" s="5"/>
      <c r="R21" s="5"/>
      <c r="S21" s="5"/>
      <c r="T21" s="5"/>
      <c r="U21" s="5"/>
      <c r="V21" s="5"/>
      <c r="W21" s="5"/>
      <c r="X21" s="5"/>
      <c r="Y21" s="5"/>
    </row>
    <row r="22" spans="2:25" ht="34.5" customHeight="1">
      <c r="B22" s="90" t="s">
        <v>15</v>
      </c>
      <c r="C22" s="91"/>
      <c r="D22" s="91"/>
      <c r="E22" s="92"/>
      <c r="F22" s="93"/>
      <c r="G22" s="94"/>
      <c r="H22" s="94"/>
      <c r="I22" s="95"/>
      <c r="J22" s="71"/>
      <c r="K22" s="72"/>
      <c r="L22" s="72"/>
      <c r="M22" s="73"/>
      <c r="N22" s="96" t="s">
        <v>16</v>
      </c>
      <c r="O22" s="97"/>
      <c r="P22" s="98"/>
      <c r="Q22" s="53"/>
      <c r="R22" s="54"/>
      <c r="S22" s="55"/>
      <c r="T22" s="53"/>
      <c r="U22" s="54"/>
      <c r="V22" s="55"/>
      <c r="W22" s="42"/>
      <c r="X22" s="42"/>
      <c r="Y22" s="42"/>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5"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E17:H17"/>
    <mergeCell ref="O17:R17"/>
    <mergeCell ref="B1:S1"/>
    <mergeCell ref="D2:F2"/>
    <mergeCell ref="G2:I2"/>
    <mergeCell ref="J2:P2"/>
    <mergeCell ref="Q2:R2"/>
    <mergeCell ref="B20:E20"/>
    <mergeCell ref="F20:I20"/>
    <mergeCell ref="J20:M20"/>
    <mergeCell ref="N20:P20"/>
    <mergeCell ref="R20:U20"/>
    <mergeCell ref="B19:E19"/>
    <mergeCell ref="F19:I19"/>
    <mergeCell ref="J19:M19"/>
    <mergeCell ref="N19:P19"/>
    <mergeCell ref="R19:U19"/>
    <mergeCell ref="Q22:S22"/>
    <mergeCell ref="T22:V22"/>
    <mergeCell ref="B21:D21"/>
    <mergeCell ref="F21:H21"/>
    <mergeCell ref="B22:E22"/>
    <mergeCell ref="F22:I22"/>
    <mergeCell ref="J22:M22"/>
    <mergeCell ref="N22:P2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T15" sqref="T15"/>
    </sheetView>
  </sheetViews>
  <sheetFormatPr defaultColWidth="9.140625" defaultRowHeight="12.75"/>
  <cols>
    <col min="1" max="1" width="9.140625" style="35"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60" t="str">
        <f>'Jul ''15'!B1:S1</f>
        <v>LCPA Monthly Elementary/Middle School Attendance Form - 2015-2016</v>
      </c>
      <c r="C1" s="60"/>
      <c r="D1" s="60"/>
      <c r="E1" s="60"/>
      <c r="F1" s="60"/>
      <c r="G1" s="60"/>
      <c r="H1" s="60"/>
      <c r="I1" s="60"/>
      <c r="J1" s="60"/>
      <c r="K1" s="60"/>
      <c r="L1" s="60"/>
      <c r="M1" s="60"/>
      <c r="N1" s="60"/>
      <c r="O1" s="60"/>
      <c r="P1" s="60"/>
      <c r="Q1" s="60"/>
      <c r="R1" s="60"/>
      <c r="S1" s="60"/>
      <c r="T1" s="34"/>
      <c r="U1" s="10"/>
      <c r="V1" s="10"/>
    </row>
    <row r="2" spans="2:21" ht="13.5" customHeight="1">
      <c r="B2" s="31" t="s">
        <v>0</v>
      </c>
      <c r="C2" s="12"/>
      <c r="D2" s="61">
        <v>42278</v>
      </c>
      <c r="E2" s="62"/>
      <c r="F2" s="63"/>
      <c r="G2" s="64" t="s">
        <v>1</v>
      </c>
      <c r="H2" s="65"/>
      <c r="I2" s="66"/>
      <c r="J2" s="105">
        <f>'Jul ''15'!J2:P2</f>
        <v>0</v>
      </c>
      <c r="K2" s="106"/>
      <c r="L2" s="106"/>
      <c r="M2" s="106"/>
      <c r="N2" s="106"/>
      <c r="O2" s="106"/>
      <c r="P2" s="106"/>
      <c r="Q2" s="70" t="s">
        <v>2</v>
      </c>
      <c r="R2" s="70"/>
      <c r="S2" s="50">
        <f>'Jul ''15'!S2</f>
        <v>0</v>
      </c>
      <c r="T2" s="14"/>
      <c r="U2" s="10"/>
    </row>
    <row r="3" spans="2:22" ht="12.75">
      <c r="B3" s="41" t="s">
        <v>4</v>
      </c>
      <c r="C3" s="16" t="s">
        <v>5</v>
      </c>
      <c r="D3" s="17" t="s">
        <v>3</v>
      </c>
      <c r="E3" s="17" t="s">
        <v>6</v>
      </c>
      <c r="F3" s="17" t="s">
        <v>7</v>
      </c>
      <c r="G3" s="17" t="s">
        <v>8</v>
      </c>
      <c r="H3" s="17" t="s">
        <v>9</v>
      </c>
      <c r="J3" s="20"/>
      <c r="K3" s="20"/>
      <c r="L3" s="32" t="s">
        <v>4</v>
      </c>
      <c r="M3" s="33" t="s">
        <v>5</v>
      </c>
      <c r="N3" s="33" t="s">
        <v>3</v>
      </c>
      <c r="O3" s="15" t="s">
        <v>6</v>
      </c>
      <c r="P3" s="17" t="s">
        <v>7</v>
      </c>
      <c r="Q3" s="16" t="s">
        <v>8</v>
      </c>
      <c r="R3" s="16" t="s">
        <v>9</v>
      </c>
      <c r="T3" s="10"/>
      <c r="U3" s="10"/>
      <c r="V3" s="10"/>
    </row>
    <row r="4" spans="1:22" ht="31.5" customHeight="1">
      <c r="A4" s="36"/>
      <c r="B4" s="2"/>
      <c r="C4" s="2"/>
      <c r="D4" s="2"/>
      <c r="E4" s="2"/>
      <c r="F4" s="2">
        <f>IF(E4=0,1,E4+1)</f>
        <v>1</v>
      </c>
      <c r="G4" s="2">
        <f>IF(F4=0,1,F4+1)</f>
        <v>2</v>
      </c>
      <c r="H4" s="2">
        <f>IF(G4=0,1,G4+1)</f>
        <v>3</v>
      </c>
      <c r="I4" s="21" t="s">
        <v>17</v>
      </c>
      <c r="J4" s="21" t="s">
        <v>19</v>
      </c>
      <c r="K4" s="28"/>
      <c r="L4" s="2">
        <f>H4+1</f>
        <v>4</v>
      </c>
      <c r="M4" s="2">
        <f aca="true" t="shared" si="0" ref="M4:R4">L4+1</f>
        <v>5</v>
      </c>
      <c r="N4" s="2">
        <f t="shared" si="0"/>
        <v>6</v>
      </c>
      <c r="O4" s="2">
        <f t="shared" si="0"/>
        <v>7</v>
      </c>
      <c r="P4" s="2">
        <f t="shared" si="0"/>
        <v>8</v>
      </c>
      <c r="Q4" s="2">
        <f t="shared" si="0"/>
        <v>9</v>
      </c>
      <c r="R4" s="2">
        <f t="shared" si="0"/>
        <v>10</v>
      </c>
      <c r="S4" s="21" t="s">
        <v>17</v>
      </c>
      <c r="T4" s="30" t="s">
        <v>19</v>
      </c>
      <c r="U4" s="10"/>
      <c r="V4" s="10"/>
    </row>
    <row r="5" spans="1:22" ht="27.75" customHeight="1">
      <c r="A5" s="40"/>
      <c r="B5" s="1"/>
      <c r="C5" s="49"/>
      <c r="D5" s="1"/>
      <c r="E5" s="1"/>
      <c r="F5" s="1"/>
      <c r="G5" s="1"/>
      <c r="H5" s="1"/>
      <c r="I5" s="18">
        <f>SUM(B5:H5)</f>
        <v>0</v>
      </c>
      <c r="J5" s="19">
        <f>TRUNC(I5/5)</f>
        <v>0</v>
      </c>
      <c r="K5" s="29"/>
      <c r="L5" s="1"/>
      <c r="M5" s="1"/>
      <c r="N5" s="3"/>
      <c r="O5" s="3"/>
      <c r="P5" s="3"/>
      <c r="Q5" s="3"/>
      <c r="R5" s="1"/>
      <c r="S5" s="18">
        <f>SUM(L5:R5)</f>
        <v>0</v>
      </c>
      <c r="T5" s="19">
        <f>TRUNC(S5/5)</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4" t="s">
        <v>4</v>
      </c>
      <c r="C8" s="45" t="s">
        <v>5</v>
      </c>
      <c r="D8" s="45" t="s">
        <v>3</v>
      </c>
      <c r="E8" s="45" t="s">
        <v>6</v>
      </c>
      <c r="F8" s="45" t="s">
        <v>7</v>
      </c>
      <c r="G8" s="45" t="s">
        <v>8</v>
      </c>
      <c r="H8" s="46" t="s">
        <v>9</v>
      </c>
      <c r="L8" s="44" t="s">
        <v>4</v>
      </c>
      <c r="M8" s="45" t="s">
        <v>5</v>
      </c>
      <c r="N8" s="45" t="s">
        <v>3</v>
      </c>
      <c r="O8" s="45" t="s">
        <v>6</v>
      </c>
      <c r="P8" s="45" t="s">
        <v>7</v>
      </c>
      <c r="Q8" s="45" t="s">
        <v>8</v>
      </c>
      <c r="R8" s="46" t="s">
        <v>9</v>
      </c>
      <c r="S8" s="10"/>
      <c r="T8" s="10"/>
      <c r="U8" s="10"/>
      <c r="V8" s="10"/>
    </row>
    <row r="9" spans="1:22" ht="31.5" customHeight="1">
      <c r="A9" s="36"/>
      <c r="B9" s="2">
        <f>R4+1</f>
        <v>11</v>
      </c>
      <c r="C9" s="2">
        <f aca="true" t="shared" si="1" ref="C9:H9">B9+1</f>
        <v>12</v>
      </c>
      <c r="D9" s="2">
        <f t="shared" si="1"/>
        <v>13</v>
      </c>
      <c r="E9" s="2">
        <f t="shared" si="1"/>
        <v>14</v>
      </c>
      <c r="F9" s="2">
        <f t="shared" si="1"/>
        <v>15</v>
      </c>
      <c r="G9" s="2">
        <f t="shared" si="1"/>
        <v>16</v>
      </c>
      <c r="H9" s="2">
        <f t="shared" si="1"/>
        <v>17</v>
      </c>
      <c r="I9" s="21" t="s">
        <v>17</v>
      </c>
      <c r="J9" s="21" t="s">
        <v>19</v>
      </c>
      <c r="K9" s="28"/>
      <c r="L9" s="2">
        <f>H9+1</f>
        <v>18</v>
      </c>
      <c r="M9" s="2">
        <f aca="true" t="shared" si="2" ref="M9:R9">L9+1</f>
        <v>19</v>
      </c>
      <c r="N9" s="2">
        <f t="shared" si="2"/>
        <v>20</v>
      </c>
      <c r="O9" s="2">
        <f t="shared" si="2"/>
        <v>21</v>
      </c>
      <c r="P9" s="2">
        <f t="shared" si="2"/>
        <v>22</v>
      </c>
      <c r="Q9" s="2">
        <f t="shared" si="2"/>
        <v>23</v>
      </c>
      <c r="R9" s="2">
        <f t="shared" si="2"/>
        <v>24</v>
      </c>
      <c r="S9" s="21" t="s">
        <v>17</v>
      </c>
      <c r="T9" s="21" t="s">
        <v>19</v>
      </c>
      <c r="U9" s="10"/>
      <c r="V9" s="10"/>
    </row>
    <row r="10" spans="1:22" ht="27.75" customHeight="1">
      <c r="A10" s="37"/>
      <c r="B10" s="1"/>
      <c r="C10" s="3"/>
      <c r="D10" s="3"/>
      <c r="E10" s="3"/>
      <c r="F10" s="3"/>
      <c r="G10" s="3"/>
      <c r="H10" s="3"/>
      <c r="I10" s="18">
        <f>SUM(B10:H10)</f>
        <v>0</v>
      </c>
      <c r="J10" s="19">
        <f>TRUNC(I10/5)</f>
        <v>0</v>
      </c>
      <c r="K10" s="29"/>
      <c r="L10" s="3"/>
      <c r="M10" s="3"/>
      <c r="N10" s="3"/>
      <c r="O10" s="3"/>
      <c r="P10" s="3"/>
      <c r="Q10" s="3"/>
      <c r="R10" s="3"/>
      <c r="S10" s="18">
        <f>SUM(L10:R10)</f>
        <v>0</v>
      </c>
      <c r="T10" s="19">
        <f>TRUNC(S10/5)</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4" t="s">
        <v>4</v>
      </c>
      <c r="C13" s="45" t="s">
        <v>5</v>
      </c>
      <c r="D13" s="45" t="s">
        <v>3</v>
      </c>
      <c r="E13" s="45" t="s">
        <v>6</v>
      </c>
      <c r="F13" s="45" t="s">
        <v>7</v>
      </c>
      <c r="G13" s="45" t="s">
        <v>8</v>
      </c>
      <c r="H13" s="46" t="s">
        <v>9</v>
      </c>
      <c r="L13" s="44" t="s">
        <v>4</v>
      </c>
      <c r="M13" s="45" t="s">
        <v>5</v>
      </c>
      <c r="N13" s="45" t="s">
        <v>3</v>
      </c>
      <c r="O13" s="45" t="s">
        <v>6</v>
      </c>
      <c r="P13" s="45" t="s">
        <v>7</v>
      </c>
      <c r="Q13" s="45" t="s">
        <v>8</v>
      </c>
      <c r="R13" s="46" t="s">
        <v>9</v>
      </c>
      <c r="T13" s="10"/>
      <c r="U13" s="10"/>
      <c r="V13" s="10"/>
    </row>
    <row r="14" spans="1:22" ht="31.5" customHeight="1">
      <c r="A14" s="36"/>
      <c r="B14" s="2">
        <f>R9+1</f>
        <v>25</v>
      </c>
      <c r="C14" s="2">
        <f aca="true" t="shared" si="3" ref="C14:H14">B14+1</f>
        <v>26</v>
      </c>
      <c r="D14" s="2">
        <f t="shared" si="3"/>
        <v>27</v>
      </c>
      <c r="E14" s="2">
        <f t="shared" si="3"/>
        <v>28</v>
      </c>
      <c r="F14" s="2">
        <f t="shared" si="3"/>
        <v>29</v>
      </c>
      <c r="G14" s="2">
        <f t="shared" si="3"/>
        <v>30</v>
      </c>
      <c r="H14" s="2">
        <f t="shared" si="3"/>
        <v>31</v>
      </c>
      <c r="I14" s="21" t="s">
        <v>17</v>
      </c>
      <c r="J14" s="21" t="s">
        <v>19</v>
      </c>
      <c r="K14" s="28"/>
      <c r="L14" s="2"/>
      <c r="M14" s="2"/>
      <c r="N14" s="2"/>
      <c r="O14" s="2"/>
      <c r="P14" s="2"/>
      <c r="Q14" s="2"/>
      <c r="R14" s="2"/>
      <c r="S14" s="21" t="s">
        <v>17</v>
      </c>
      <c r="T14" s="21" t="s">
        <v>19</v>
      </c>
      <c r="U14" s="10"/>
      <c r="V14" s="10"/>
    </row>
    <row r="15" spans="1:22" ht="27.75" customHeight="1">
      <c r="A15" s="37"/>
      <c r="B15" s="1"/>
      <c r="C15" s="3"/>
      <c r="D15" s="3"/>
      <c r="E15" s="3"/>
      <c r="F15" s="3"/>
      <c r="G15" s="3"/>
      <c r="H15" s="3"/>
      <c r="I15" s="18">
        <f>SUM(B15:H15)</f>
        <v>0</v>
      </c>
      <c r="J15" s="19">
        <f>TRUNC(I15/5)</f>
        <v>0</v>
      </c>
      <c r="K15" s="29"/>
      <c r="L15" s="1"/>
      <c r="M15" s="1"/>
      <c r="N15" s="1"/>
      <c r="O15" s="1"/>
      <c r="P15" s="1"/>
      <c r="Q15" s="1"/>
      <c r="R15" s="1"/>
      <c r="S15" s="18">
        <f>SUM(L15:R15)</f>
        <v>0</v>
      </c>
      <c r="T15" s="19">
        <f>TRUNC(S15/5)</f>
        <v>0</v>
      </c>
      <c r="U15" s="10"/>
      <c r="V15" s="10"/>
    </row>
    <row r="16" spans="1:22" ht="13.5" customHeight="1" thickBot="1">
      <c r="A16" s="38"/>
      <c r="B16" s="10"/>
      <c r="C16" s="10"/>
      <c r="D16" s="10"/>
      <c r="E16" s="10"/>
      <c r="F16" s="10"/>
      <c r="G16" s="10"/>
      <c r="H16" s="10"/>
      <c r="I16" s="23"/>
      <c r="J16" s="27"/>
      <c r="K16" s="10"/>
      <c r="L16" s="10"/>
      <c r="M16" s="10"/>
      <c r="N16" s="10"/>
      <c r="O16" s="10"/>
      <c r="P16" s="10"/>
      <c r="Q16" s="10"/>
      <c r="R16" s="10"/>
      <c r="S16" s="10"/>
      <c r="T16" s="10"/>
      <c r="U16" s="10"/>
      <c r="V16" s="10"/>
    </row>
    <row r="17" spans="1:22" ht="13.5" thickBot="1">
      <c r="A17" s="39"/>
      <c r="B17" s="10"/>
      <c r="C17" s="10"/>
      <c r="D17" s="10"/>
      <c r="E17" s="56" t="s">
        <v>22</v>
      </c>
      <c r="F17" s="56"/>
      <c r="G17" s="56"/>
      <c r="H17" s="57"/>
      <c r="I17" s="24">
        <f>SUM(I5,S5,I10,S10,I15,S15)</f>
        <v>0</v>
      </c>
      <c r="J17" s="10"/>
      <c r="K17" s="10"/>
      <c r="L17" s="10"/>
      <c r="M17" s="10"/>
      <c r="N17" s="10"/>
      <c r="O17" s="58" t="s">
        <v>21</v>
      </c>
      <c r="P17" s="58"/>
      <c r="Q17" s="58"/>
      <c r="R17" s="59"/>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90" t="s">
        <v>10</v>
      </c>
      <c r="C19" s="91"/>
      <c r="D19" s="91"/>
      <c r="E19" s="92"/>
      <c r="F19" s="99"/>
      <c r="G19" s="100"/>
      <c r="H19" s="100"/>
      <c r="I19" s="101"/>
      <c r="J19" s="71"/>
      <c r="K19" s="72"/>
      <c r="L19" s="72"/>
      <c r="M19" s="73"/>
      <c r="N19" s="53"/>
      <c r="O19" s="54"/>
      <c r="P19" s="55"/>
      <c r="Q19" s="5"/>
      <c r="R19" s="74" t="s">
        <v>20</v>
      </c>
      <c r="S19" s="74"/>
      <c r="T19" s="74"/>
      <c r="U19" s="75"/>
      <c r="V19" s="43">
        <f>I17+'Sep ''15'!V19</f>
        <v>0</v>
      </c>
      <c r="W19" s="5"/>
    </row>
    <row r="20" spans="2:23" ht="12.75">
      <c r="B20" s="76" t="s">
        <v>13</v>
      </c>
      <c r="C20" s="76"/>
      <c r="D20" s="76"/>
      <c r="E20" s="76"/>
      <c r="F20" s="77" t="s">
        <v>11</v>
      </c>
      <c r="G20" s="77"/>
      <c r="H20" s="77"/>
      <c r="I20" s="77"/>
      <c r="J20" s="77" t="s">
        <v>12</v>
      </c>
      <c r="K20" s="77"/>
      <c r="L20" s="77"/>
      <c r="M20" s="77"/>
      <c r="N20" s="77" t="s">
        <v>14</v>
      </c>
      <c r="O20" s="77"/>
      <c r="P20" s="77"/>
      <c r="Q20" s="5"/>
      <c r="R20" s="79" t="s">
        <v>18</v>
      </c>
      <c r="S20" s="79"/>
      <c r="T20" s="79"/>
      <c r="U20" s="80"/>
      <c r="V20" s="7">
        <f>S17+'Sep ''15'!V20</f>
        <v>0</v>
      </c>
      <c r="W20" s="5"/>
    </row>
    <row r="21" spans="2:25" ht="12.75">
      <c r="B21" s="87"/>
      <c r="C21" s="87"/>
      <c r="D21" s="87"/>
      <c r="E21" s="47"/>
      <c r="F21" s="88">
        <f>D2</f>
        <v>42278</v>
      </c>
      <c r="G21" s="89"/>
      <c r="H21" s="89"/>
      <c r="I21" s="48"/>
      <c r="J21" s="4"/>
      <c r="K21" s="4"/>
      <c r="L21" s="4"/>
      <c r="M21" s="4"/>
      <c r="N21" s="4"/>
      <c r="O21" s="4"/>
      <c r="P21" s="4"/>
      <c r="Q21" s="5"/>
      <c r="R21" s="5"/>
      <c r="S21" s="5"/>
      <c r="T21" s="5"/>
      <c r="U21" s="5"/>
      <c r="V21" s="5"/>
      <c r="W21" s="5"/>
      <c r="X21" s="5"/>
      <c r="Y21" s="5"/>
    </row>
    <row r="22" spans="2:25" ht="34.5" customHeight="1">
      <c r="B22" s="90" t="s">
        <v>15</v>
      </c>
      <c r="C22" s="91"/>
      <c r="D22" s="91"/>
      <c r="E22" s="92"/>
      <c r="F22" s="93"/>
      <c r="G22" s="94"/>
      <c r="H22" s="94"/>
      <c r="I22" s="95"/>
      <c r="J22" s="71"/>
      <c r="K22" s="72"/>
      <c r="L22" s="72"/>
      <c r="M22" s="73"/>
      <c r="N22" s="96" t="s">
        <v>16</v>
      </c>
      <c r="O22" s="97"/>
      <c r="P22" s="98"/>
      <c r="Q22" s="53"/>
      <c r="R22" s="54"/>
      <c r="S22" s="55"/>
      <c r="T22" s="53"/>
      <c r="U22" s="54"/>
      <c r="V22" s="55"/>
      <c r="W22" s="42"/>
      <c r="X22" s="42"/>
      <c r="Y22" s="42"/>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5"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E17:H17"/>
    <mergeCell ref="O17:R17"/>
    <mergeCell ref="B1:S1"/>
    <mergeCell ref="D2:F2"/>
    <mergeCell ref="G2:I2"/>
    <mergeCell ref="J2:P2"/>
    <mergeCell ref="Q2:R2"/>
    <mergeCell ref="B20:E20"/>
    <mergeCell ref="F20:I20"/>
    <mergeCell ref="J20:M20"/>
    <mergeCell ref="N20:P20"/>
    <mergeCell ref="R20:U20"/>
    <mergeCell ref="B19:E19"/>
    <mergeCell ref="F19:I19"/>
    <mergeCell ref="J19:M19"/>
    <mergeCell ref="N19:P19"/>
    <mergeCell ref="R19:U19"/>
    <mergeCell ref="Q22:S22"/>
    <mergeCell ref="T22:V22"/>
    <mergeCell ref="B21:D21"/>
    <mergeCell ref="F21:H21"/>
    <mergeCell ref="B22:E22"/>
    <mergeCell ref="F22:I22"/>
    <mergeCell ref="J22:M22"/>
    <mergeCell ref="N22:P2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T15" sqref="T15"/>
    </sheetView>
  </sheetViews>
  <sheetFormatPr defaultColWidth="9.140625" defaultRowHeight="12.75"/>
  <cols>
    <col min="1" max="1" width="9.140625" style="35"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60" t="str">
        <f>'Jul ''15'!B1:S1</f>
        <v>LCPA Monthly Elementary/Middle School Attendance Form - 2015-2016</v>
      </c>
      <c r="C1" s="60"/>
      <c r="D1" s="60"/>
      <c r="E1" s="60"/>
      <c r="F1" s="60"/>
      <c r="G1" s="60"/>
      <c r="H1" s="60"/>
      <c r="I1" s="60"/>
      <c r="J1" s="60"/>
      <c r="K1" s="60"/>
      <c r="L1" s="60"/>
      <c r="M1" s="60"/>
      <c r="N1" s="60"/>
      <c r="O1" s="60"/>
      <c r="P1" s="60"/>
      <c r="Q1" s="60"/>
      <c r="R1" s="60"/>
      <c r="S1" s="60"/>
      <c r="T1" s="34"/>
      <c r="U1" s="10"/>
      <c r="V1" s="10"/>
    </row>
    <row r="2" spans="2:21" ht="13.5" customHeight="1">
      <c r="B2" s="31" t="s">
        <v>0</v>
      </c>
      <c r="C2" s="12"/>
      <c r="D2" s="61">
        <v>42309</v>
      </c>
      <c r="E2" s="62"/>
      <c r="F2" s="63"/>
      <c r="G2" s="64" t="s">
        <v>1</v>
      </c>
      <c r="H2" s="65"/>
      <c r="I2" s="66"/>
      <c r="J2" s="105">
        <f>'Jul ''15'!J2:P2</f>
        <v>0</v>
      </c>
      <c r="K2" s="106"/>
      <c r="L2" s="106"/>
      <c r="M2" s="106"/>
      <c r="N2" s="106"/>
      <c r="O2" s="106"/>
      <c r="P2" s="106"/>
      <c r="Q2" s="70" t="s">
        <v>2</v>
      </c>
      <c r="R2" s="70"/>
      <c r="S2" s="50">
        <f>'Jul ''15'!S2</f>
        <v>0</v>
      </c>
      <c r="T2" s="14"/>
      <c r="U2" s="10"/>
    </row>
    <row r="3" spans="2:22" ht="12.75">
      <c r="B3" s="41" t="s">
        <v>4</v>
      </c>
      <c r="C3" s="16" t="s">
        <v>5</v>
      </c>
      <c r="D3" s="17" t="s">
        <v>3</v>
      </c>
      <c r="E3" s="17" t="s">
        <v>6</v>
      </c>
      <c r="F3" s="17" t="s">
        <v>7</v>
      </c>
      <c r="G3" s="17" t="s">
        <v>8</v>
      </c>
      <c r="H3" s="17" t="s">
        <v>9</v>
      </c>
      <c r="J3" s="20"/>
      <c r="K3" s="20"/>
      <c r="L3" s="32" t="s">
        <v>4</v>
      </c>
      <c r="M3" s="33" t="s">
        <v>5</v>
      </c>
      <c r="N3" s="33" t="s">
        <v>3</v>
      </c>
      <c r="O3" s="15" t="s">
        <v>6</v>
      </c>
      <c r="P3" s="17" t="s">
        <v>7</v>
      </c>
      <c r="Q3" s="16" t="s">
        <v>8</v>
      </c>
      <c r="R3" s="16" t="s">
        <v>9</v>
      </c>
      <c r="T3" s="10"/>
      <c r="U3" s="10"/>
      <c r="V3" s="10"/>
    </row>
    <row r="4" spans="1:22" ht="31.5" customHeight="1">
      <c r="A4" s="36"/>
      <c r="B4" s="2">
        <f aca="true" t="shared" si="0" ref="B4:H4">IF(A4=0,1,A4+1)</f>
        <v>1</v>
      </c>
      <c r="C4" s="2">
        <f t="shared" si="0"/>
        <v>2</v>
      </c>
      <c r="D4" s="2">
        <f t="shared" si="0"/>
        <v>3</v>
      </c>
      <c r="E4" s="2">
        <f t="shared" si="0"/>
        <v>4</v>
      </c>
      <c r="F4" s="2">
        <f t="shared" si="0"/>
        <v>5</v>
      </c>
      <c r="G4" s="2">
        <f t="shared" si="0"/>
        <v>6</v>
      </c>
      <c r="H4" s="2">
        <f t="shared" si="0"/>
        <v>7</v>
      </c>
      <c r="I4" s="21" t="s">
        <v>17</v>
      </c>
      <c r="J4" s="21" t="s">
        <v>19</v>
      </c>
      <c r="K4" s="28"/>
      <c r="L4" s="2">
        <f>H4+1</f>
        <v>8</v>
      </c>
      <c r="M4" s="2">
        <f aca="true" t="shared" si="1" ref="M4:R4">L4+1</f>
        <v>9</v>
      </c>
      <c r="N4" s="2">
        <f t="shared" si="1"/>
        <v>10</v>
      </c>
      <c r="O4" s="2">
        <f t="shared" si="1"/>
        <v>11</v>
      </c>
      <c r="P4" s="2">
        <f t="shared" si="1"/>
        <v>12</v>
      </c>
      <c r="Q4" s="2">
        <f t="shared" si="1"/>
        <v>13</v>
      </c>
      <c r="R4" s="2">
        <f t="shared" si="1"/>
        <v>14</v>
      </c>
      <c r="S4" s="21" t="s">
        <v>17</v>
      </c>
      <c r="T4" s="30" t="s">
        <v>19</v>
      </c>
      <c r="U4" s="10"/>
      <c r="V4" s="10"/>
    </row>
    <row r="5" spans="1:22" ht="27.75" customHeight="1">
      <c r="A5" s="40"/>
      <c r="B5" s="1"/>
      <c r="C5" s="49"/>
      <c r="D5" s="1"/>
      <c r="E5" s="1"/>
      <c r="F5" s="1"/>
      <c r="G5" s="1"/>
      <c r="H5" s="1"/>
      <c r="I5" s="18">
        <f>SUM(B5:H5)</f>
        <v>0</v>
      </c>
      <c r="J5" s="19">
        <f>TRUNC(I5/5)</f>
        <v>0</v>
      </c>
      <c r="K5" s="29"/>
      <c r="L5" s="1"/>
      <c r="M5" s="1"/>
      <c r="N5" s="3"/>
      <c r="O5" s="3"/>
      <c r="P5" s="3"/>
      <c r="Q5" s="3"/>
      <c r="R5" s="1"/>
      <c r="S5" s="18">
        <f>SUM(L5:R5)</f>
        <v>0</v>
      </c>
      <c r="T5" s="19">
        <f>TRUNC(S5/5)</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4" t="s">
        <v>4</v>
      </c>
      <c r="C8" s="45" t="s">
        <v>5</v>
      </c>
      <c r="D8" s="45" t="s">
        <v>3</v>
      </c>
      <c r="E8" s="45" t="s">
        <v>6</v>
      </c>
      <c r="F8" s="45" t="s">
        <v>7</v>
      </c>
      <c r="G8" s="45" t="s">
        <v>8</v>
      </c>
      <c r="H8" s="46" t="s">
        <v>9</v>
      </c>
      <c r="L8" s="44" t="s">
        <v>4</v>
      </c>
      <c r="M8" s="45" t="s">
        <v>5</v>
      </c>
      <c r="N8" s="45" t="s">
        <v>3</v>
      </c>
      <c r="O8" s="45" t="s">
        <v>6</v>
      </c>
      <c r="P8" s="45" t="s">
        <v>7</v>
      </c>
      <c r="Q8" s="45" t="s">
        <v>8</v>
      </c>
      <c r="R8" s="46" t="s">
        <v>9</v>
      </c>
      <c r="S8" s="10"/>
      <c r="T8" s="10"/>
      <c r="U8" s="10"/>
      <c r="V8" s="10"/>
    </row>
    <row r="9" spans="1:22" ht="31.5" customHeight="1">
      <c r="A9" s="36"/>
      <c r="B9" s="2">
        <f>R4+1</f>
        <v>15</v>
      </c>
      <c r="C9" s="2">
        <f aca="true" t="shared" si="2" ref="C9:H9">B9+1</f>
        <v>16</v>
      </c>
      <c r="D9" s="2">
        <f t="shared" si="2"/>
        <v>17</v>
      </c>
      <c r="E9" s="2">
        <f t="shared" si="2"/>
        <v>18</v>
      </c>
      <c r="F9" s="2">
        <f t="shared" si="2"/>
        <v>19</v>
      </c>
      <c r="G9" s="2">
        <f t="shared" si="2"/>
        <v>20</v>
      </c>
      <c r="H9" s="2">
        <f t="shared" si="2"/>
        <v>21</v>
      </c>
      <c r="I9" s="21" t="s">
        <v>17</v>
      </c>
      <c r="J9" s="21" t="s">
        <v>19</v>
      </c>
      <c r="K9" s="28"/>
      <c r="L9" s="2">
        <f>H9+1</f>
        <v>22</v>
      </c>
      <c r="M9" s="2">
        <f aca="true" t="shared" si="3" ref="M9:R9">L9+1</f>
        <v>23</v>
      </c>
      <c r="N9" s="2">
        <f t="shared" si="3"/>
        <v>24</v>
      </c>
      <c r="O9" s="2">
        <f t="shared" si="3"/>
        <v>25</v>
      </c>
      <c r="P9" s="2">
        <f t="shared" si="3"/>
        <v>26</v>
      </c>
      <c r="Q9" s="2">
        <f t="shared" si="3"/>
        <v>27</v>
      </c>
      <c r="R9" s="2">
        <f t="shared" si="3"/>
        <v>28</v>
      </c>
      <c r="S9" s="21" t="s">
        <v>17</v>
      </c>
      <c r="T9" s="21" t="s">
        <v>19</v>
      </c>
      <c r="U9" s="10"/>
      <c r="V9" s="10"/>
    </row>
    <row r="10" spans="1:22" ht="27.75" customHeight="1">
      <c r="A10" s="37"/>
      <c r="B10" s="1"/>
      <c r="C10" s="3"/>
      <c r="D10" s="3"/>
      <c r="E10" s="3"/>
      <c r="F10" s="3"/>
      <c r="G10" s="3"/>
      <c r="H10" s="3"/>
      <c r="I10" s="18">
        <f>SUM(B10:H10)</f>
        <v>0</v>
      </c>
      <c r="J10" s="19">
        <f>TRUNC(I10/5)</f>
        <v>0</v>
      </c>
      <c r="K10" s="29"/>
      <c r="L10" s="3"/>
      <c r="M10" s="3"/>
      <c r="N10" s="3"/>
      <c r="O10" s="3"/>
      <c r="P10" s="3"/>
      <c r="Q10" s="3"/>
      <c r="R10" s="3"/>
      <c r="S10" s="18">
        <f>SUM(L10:R10)</f>
        <v>0</v>
      </c>
      <c r="T10" s="19">
        <f>TRUNC(S10/5)</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4" t="s">
        <v>4</v>
      </c>
      <c r="C13" s="45" t="s">
        <v>5</v>
      </c>
      <c r="D13" s="45" t="s">
        <v>3</v>
      </c>
      <c r="E13" s="45" t="s">
        <v>6</v>
      </c>
      <c r="F13" s="45" t="s">
        <v>7</v>
      </c>
      <c r="G13" s="45" t="s">
        <v>8</v>
      </c>
      <c r="H13" s="46" t="s">
        <v>9</v>
      </c>
      <c r="L13" s="44" t="s">
        <v>4</v>
      </c>
      <c r="M13" s="45" t="s">
        <v>5</v>
      </c>
      <c r="N13" s="45" t="s">
        <v>3</v>
      </c>
      <c r="O13" s="45" t="s">
        <v>6</v>
      </c>
      <c r="P13" s="45" t="s">
        <v>7</v>
      </c>
      <c r="Q13" s="45" t="s">
        <v>8</v>
      </c>
      <c r="R13" s="46" t="s">
        <v>9</v>
      </c>
      <c r="T13" s="10"/>
      <c r="U13" s="10"/>
      <c r="V13" s="10"/>
    </row>
    <row r="14" spans="1:22" ht="31.5" customHeight="1">
      <c r="A14" s="36"/>
      <c r="B14" s="2">
        <f>R9+1</f>
        <v>29</v>
      </c>
      <c r="C14" s="2">
        <f>B14+1</f>
        <v>30</v>
      </c>
      <c r="D14" s="2"/>
      <c r="E14" s="2"/>
      <c r="F14" s="2"/>
      <c r="G14" s="2"/>
      <c r="H14" s="2"/>
      <c r="I14" s="21" t="s">
        <v>17</v>
      </c>
      <c r="J14" s="21" t="s">
        <v>19</v>
      </c>
      <c r="K14" s="28"/>
      <c r="L14" s="2"/>
      <c r="M14" s="2"/>
      <c r="N14" s="2"/>
      <c r="O14" s="2"/>
      <c r="P14" s="2"/>
      <c r="Q14" s="2"/>
      <c r="R14" s="2"/>
      <c r="S14" s="21" t="s">
        <v>17</v>
      </c>
      <c r="T14" s="21" t="s">
        <v>19</v>
      </c>
      <c r="U14" s="10"/>
      <c r="V14" s="10"/>
    </row>
    <row r="15" spans="1:22" ht="27.75" customHeight="1">
      <c r="A15" s="37"/>
      <c r="B15" s="1"/>
      <c r="C15" s="3"/>
      <c r="D15" s="3"/>
      <c r="E15" s="3"/>
      <c r="F15" s="3"/>
      <c r="G15" s="3"/>
      <c r="H15" s="3"/>
      <c r="I15" s="18">
        <f>SUM(B15:H15)</f>
        <v>0</v>
      </c>
      <c r="J15" s="19">
        <f>TRUNC(I15/5)</f>
        <v>0</v>
      </c>
      <c r="K15" s="29"/>
      <c r="L15" s="1"/>
      <c r="M15" s="1"/>
      <c r="N15" s="1"/>
      <c r="O15" s="1"/>
      <c r="P15" s="1"/>
      <c r="Q15" s="1"/>
      <c r="R15" s="1"/>
      <c r="S15" s="18">
        <f>SUM(L15:R15)</f>
        <v>0</v>
      </c>
      <c r="T15" s="19">
        <f>TRUNC(S15/5)</f>
        <v>0</v>
      </c>
      <c r="U15" s="10"/>
      <c r="V15" s="10"/>
    </row>
    <row r="16" spans="1:22" ht="13.5" customHeight="1" thickBot="1">
      <c r="A16" s="38"/>
      <c r="B16" s="10"/>
      <c r="C16" s="10"/>
      <c r="D16" s="10"/>
      <c r="E16" s="10"/>
      <c r="F16" s="10"/>
      <c r="G16" s="10"/>
      <c r="H16" s="10"/>
      <c r="I16" s="23"/>
      <c r="J16" s="27"/>
      <c r="K16" s="10"/>
      <c r="L16" s="10"/>
      <c r="M16" s="10"/>
      <c r="N16" s="10"/>
      <c r="O16" s="10"/>
      <c r="P16" s="10"/>
      <c r="Q16" s="10"/>
      <c r="R16" s="10"/>
      <c r="S16" s="10"/>
      <c r="T16" s="10"/>
      <c r="U16" s="10"/>
      <c r="V16" s="10"/>
    </row>
    <row r="17" spans="1:22" ht="13.5" thickBot="1">
      <c r="A17" s="39"/>
      <c r="B17" s="10"/>
      <c r="C17" s="10"/>
      <c r="D17" s="10"/>
      <c r="E17" s="56" t="s">
        <v>22</v>
      </c>
      <c r="F17" s="56"/>
      <c r="G17" s="56"/>
      <c r="H17" s="57"/>
      <c r="I17" s="24">
        <f>SUM(I5,S5,I10,S10,I15,S15)</f>
        <v>0</v>
      </c>
      <c r="J17" s="10"/>
      <c r="K17" s="10"/>
      <c r="L17" s="10"/>
      <c r="M17" s="10"/>
      <c r="N17" s="10"/>
      <c r="O17" s="58" t="s">
        <v>21</v>
      </c>
      <c r="P17" s="58"/>
      <c r="Q17" s="58"/>
      <c r="R17" s="59"/>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90" t="s">
        <v>10</v>
      </c>
      <c r="C19" s="91"/>
      <c r="D19" s="91"/>
      <c r="E19" s="92"/>
      <c r="F19" s="99"/>
      <c r="G19" s="100"/>
      <c r="H19" s="100"/>
      <c r="I19" s="101"/>
      <c r="J19" s="71"/>
      <c r="K19" s="72"/>
      <c r="L19" s="72"/>
      <c r="M19" s="73"/>
      <c r="N19" s="53"/>
      <c r="O19" s="54"/>
      <c r="P19" s="55"/>
      <c r="Q19" s="5"/>
      <c r="R19" s="74" t="s">
        <v>20</v>
      </c>
      <c r="S19" s="74"/>
      <c r="T19" s="74"/>
      <c r="U19" s="75"/>
      <c r="V19" s="43">
        <f>I17+'Oct ''15'!V19</f>
        <v>0</v>
      </c>
      <c r="W19" s="5"/>
    </row>
    <row r="20" spans="2:23" ht="12.75">
      <c r="B20" s="76" t="s">
        <v>13</v>
      </c>
      <c r="C20" s="76"/>
      <c r="D20" s="76"/>
      <c r="E20" s="76"/>
      <c r="F20" s="77" t="s">
        <v>11</v>
      </c>
      <c r="G20" s="77"/>
      <c r="H20" s="77"/>
      <c r="I20" s="77"/>
      <c r="J20" s="77" t="s">
        <v>12</v>
      </c>
      <c r="K20" s="77"/>
      <c r="L20" s="77"/>
      <c r="M20" s="77"/>
      <c r="N20" s="77" t="s">
        <v>14</v>
      </c>
      <c r="O20" s="77"/>
      <c r="P20" s="77"/>
      <c r="Q20" s="5"/>
      <c r="R20" s="79" t="s">
        <v>18</v>
      </c>
      <c r="S20" s="79"/>
      <c r="T20" s="79"/>
      <c r="U20" s="80"/>
      <c r="V20" s="7">
        <f>S17+'Oct ''15'!V20</f>
        <v>0</v>
      </c>
      <c r="W20" s="5"/>
    </row>
    <row r="21" spans="2:25" ht="12.75">
      <c r="B21" s="87"/>
      <c r="C21" s="87"/>
      <c r="D21" s="87"/>
      <c r="E21" s="47"/>
      <c r="F21" s="88">
        <f>D2</f>
        <v>42309</v>
      </c>
      <c r="G21" s="89"/>
      <c r="H21" s="89"/>
      <c r="I21" s="48"/>
      <c r="J21" s="4"/>
      <c r="K21" s="4"/>
      <c r="L21" s="4"/>
      <c r="M21" s="4"/>
      <c r="N21" s="4"/>
      <c r="O21" s="4"/>
      <c r="P21" s="4"/>
      <c r="Q21" s="5"/>
      <c r="R21" s="5"/>
      <c r="S21" s="5"/>
      <c r="T21" s="5"/>
      <c r="U21" s="5"/>
      <c r="V21" s="5"/>
      <c r="W21" s="5"/>
      <c r="X21" s="5"/>
      <c r="Y21" s="5"/>
    </row>
    <row r="22" spans="2:25" ht="34.5" customHeight="1">
      <c r="B22" s="90" t="s">
        <v>15</v>
      </c>
      <c r="C22" s="91"/>
      <c r="D22" s="91"/>
      <c r="E22" s="92"/>
      <c r="F22" s="93"/>
      <c r="G22" s="94"/>
      <c r="H22" s="94"/>
      <c r="I22" s="95"/>
      <c r="J22" s="71"/>
      <c r="K22" s="72"/>
      <c r="L22" s="72"/>
      <c r="M22" s="73"/>
      <c r="N22" s="96" t="s">
        <v>16</v>
      </c>
      <c r="O22" s="97"/>
      <c r="P22" s="98"/>
      <c r="Q22" s="53"/>
      <c r="R22" s="54"/>
      <c r="S22" s="55"/>
      <c r="T22" s="53"/>
      <c r="U22" s="54"/>
      <c r="V22" s="55"/>
      <c r="W22" s="42"/>
      <c r="X22" s="42"/>
      <c r="Y22" s="42"/>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5"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E17:H17"/>
    <mergeCell ref="O17:R17"/>
    <mergeCell ref="B1:S1"/>
    <mergeCell ref="D2:F2"/>
    <mergeCell ref="G2:I2"/>
    <mergeCell ref="J2:P2"/>
    <mergeCell ref="Q2:R2"/>
    <mergeCell ref="B20:E20"/>
    <mergeCell ref="F20:I20"/>
    <mergeCell ref="J20:M20"/>
    <mergeCell ref="N20:P20"/>
    <mergeCell ref="R20:U20"/>
    <mergeCell ref="B19:E19"/>
    <mergeCell ref="F19:I19"/>
    <mergeCell ref="J19:M19"/>
    <mergeCell ref="N19:P19"/>
    <mergeCell ref="R19:U19"/>
    <mergeCell ref="Q22:S22"/>
    <mergeCell ref="T22:V22"/>
    <mergeCell ref="B21:D21"/>
    <mergeCell ref="F21:H21"/>
    <mergeCell ref="B22:E22"/>
    <mergeCell ref="F22:I22"/>
    <mergeCell ref="J22:M22"/>
    <mergeCell ref="N22:P2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T15" sqref="T15"/>
    </sheetView>
  </sheetViews>
  <sheetFormatPr defaultColWidth="9.140625" defaultRowHeight="12.75"/>
  <cols>
    <col min="1" max="1" width="9.140625" style="35"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60" t="str">
        <f>'Jul ''15'!B1:S1</f>
        <v>LCPA Monthly Elementary/Middle School Attendance Form - 2015-2016</v>
      </c>
      <c r="C1" s="60"/>
      <c r="D1" s="60"/>
      <c r="E1" s="60"/>
      <c r="F1" s="60"/>
      <c r="G1" s="60"/>
      <c r="H1" s="60"/>
      <c r="I1" s="60"/>
      <c r="J1" s="60"/>
      <c r="K1" s="60"/>
      <c r="L1" s="60"/>
      <c r="M1" s="60"/>
      <c r="N1" s="60"/>
      <c r="O1" s="60"/>
      <c r="P1" s="60"/>
      <c r="Q1" s="60"/>
      <c r="R1" s="60"/>
      <c r="S1" s="60"/>
      <c r="T1" s="34"/>
      <c r="U1" s="10"/>
      <c r="V1" s="10"/>
    </row>
    <row r="2" spans="2:21" ht="13.5" customHeight="1">
      <c r="B2" s="31" t="s">
        <v>0</v>
      </c>
      <c r="C2" s="12"/>
      <c r="D2" s="61">
        <v>42339</v>
      </c>
      <c r="E2" s="62"/>
      <c r="F2" s="63"/>
      <c r="G2" s="64" t="s">
        <v>1</v>
      </c>
      <c r="H2" s="65"/>
      <c r="I2" s="66"/>
      <c r="J2" s="105">
        <f>'Jul ''15'!J2:P2</f>
        <v>0</v>
      </c>
      <c r="K2" s="106"/>
      <c r="L2" s="106"/>
      <c r="M2" s="106"/>
      <c r="N2" s="106"/>
      <c r="O2" s="106"/>
      <c r="P2" s="106"/>
      <c r="Q2" s="107" t="s">
        <v>2</v>
      </c>
      <c r="R2" s="107"/>
      <c r="S2" s="51">
        <f>'Jul ''15'!S2</f>
        <v>0</v>
      </c>
      <c r="T2" s="14"/>
      <c r="U2" s="10"/>
    </row>
    <row r="3" spans="2:22" ht="12.75">
      <c r="B3" s="41" t="s">
        <v>4</v>
      </c>
      <c r="C3" s="16" t="s">
        <v>5</v>
      </c>
      <c r="D3" s="17" t="s">
        <v>3</v>
      </c>
      <c r="E3" s="17" t="s">
        <v>6</v>
      </c>
      <c r="F3" s="17" t="s">
        <v>7</v>
      </c>
      <c r="G3" s="17" t="s">
        <v>8</v>
      </c>
      <c r="H3" s="17" t="s">
        <v>9</v>
      </c>
      <c r="J3" s="20"/>
      <c r="K3" s="20"/>
      <c r="L3" s="32" t="s">
        <v>4</v>
      </c>
      <c r="M3" s="33" t="s">
        <v>5</v>
      </c>
      <c r="N3" s="33" t="s">
        <v>3</v>
      </c>
      <c r="O3" s="15" t="s">
        <v>6</v>
      </c>
      <c r="P3" s="17" t="s">
        <v>7</v>
      </c>
      <c r="Q3" s="16" t="s">
        <v>8</v>
      </c>
      <c r="R3" s="16" t="s">
        <v>9</v>
      </c>
      <c r="T3" s="10"/>
      <c r="U3" s="10"/>
      <c r="V3" s="10"/>
    </row>
    <row r="4" spans="1:22" ht="31.5" customHeight="1">
      <c r="A4" s="36"/>
      <c r="B4" s="2"/>
      <c r="C4" s="2"/>
      <c r="D4" s="2">
        <f>IF(C4=0,1,C4+1)</f>
        <v>1</v>
      </c>
      <c r="E4" s="2">
        <f>IF(D4=0,1,D4+1)</f>
        <v>2</v>
      </c>
      <c r="F4" s="2">
        <f>IF(E4=0,1,E4+1)</f>
        <v>3</v>
      </c>
      <c r="G4" s="2">
        <f>IF(F4=0,1,F4+1)</f>
        <v>4</v>
      </c>
      <c r="H4" s="2">
        <f>IF(G4=0,1,G4+1)</f>
        <v>5</v>
      </c>
      <c r="I4" s="21" t="s">
        <v>17</v>
      </c>
      <c r="J4" s="21" t="s">
        <v>19</v>
      </c>
      <c r="K4" s="28"/>
      <c r="L4" s="2">
        <f>H4+1</f>
        <v>6</v>
      </c>
      <c r="M4" s="2">
        <f aca="true" t="shared" si="0" ref="M4:R4">L4+1</f>
        <v>7</v>
      </c>
      <c r="N4" s="2">
        <f t="shared" si="0"/>
        <v>8</v>
      </c>
      <c r="O4" s="2">
        <f t="shared" si="0"/>
        <v>9</v>
      </c>
      <c r="P4" s="2">
        <f t="shared" si="0"/>
        <v>10</v>
      </c>
      <c r="Q4" s="2">
        <f t="shared" si="0"/>
        <v>11</v>
      </c>
      <c r="R4" s="2">
        <f t="shared" si="0"/>
        <v>12</v>
      </c>
      <c r="S4" s="21" t="s">
        <v>17</v>
      </c>
      <c r="T4" s="30" t="s">
        <v>19</v>
      </c>
      <c r="U4" s="10"/>
      <c r="V4" s="10"/>
    </row>
    <row r="5" spans="1:22" ht="27.75" customHeight="1">
      <c r="A5" s="40"/>
      <c r="B5" s="1"/>
      <c r="C5" s="49"/>
      <c r="D5" s="1"/>
      <c r="E5" s="1"/>
      <c r="F5" s="1"/>
      <c r="G5" s="1"/>
      <c r="H5" s="1"/>
      <c r="I5" s="18">
        <f>SUM(B5:H5)</f>
        <v>0</v>
      </c>
      <c r="J5" s="19">
        <f>TRUNC(I5/5)</f>
        <v>0</v>
      </c>
      <c r="K5" s="29"/>
      <c r="L5" s="1"/>
      <c r="M5" s="1"/>
      <c r="N5" s="3"/>
      <c r="O5" s="3"/>
      <c r="P5" s="3"/>
      <c r="Q5" s="3"/>
      <c r="R5" s="1"/>
      <c r="S5" s="18">
        <f>SUM(L5:R5)</f>
        <v>0</v>
      </c>
      <c r="T5" s="19">
        <f>TRUNC(S5/5)</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4" t="s">
        <v>4</v>
      </c>
      <c r="C8" s="45" t="s">
        <v>5</v>
      </c>
      <c r="D8" s="45" t="s">
        <v>3</v>
      </c>
      <c r="E8" s="45" t="s">
        <v>6</v>
      </c>
      <c r="F8" s="45" t="s">
        <v>7</v>
      </c>
      <c r="G8" s="45" t="s">
        <v>8</v>
      </c>
      <c r="H8" s="46" t="s">
        <v>9</v>
      </c>
      <c r="L8" s="44" t="s">
        <v>4</v>
      </c>
      <c r="M8" s="45" t="s">
        <v>5</v>
      </c>
      <c r="N8" s="45" t="s">
        <v>3</v>
      </c>
      <c r="O8" s="45" t="s">
        <v>6</v>
      </c>
      <c r="P8" s="45" t="s">
        <v>7</v>
      </c>
      <c r="Q8" s="45" t="s">
        <v>8</v>
      </c>
      <c r="R8" s="46" t="s">
        <v>9</v>
      </c>
      <c r="S8" s="10"/>
      <c r="T8" s="10"/>
      <c r="U8" s="10"/>
      <c r="V8" s="10"/>
    </row>
    <row r="9" spans="1:22" ht="31.5" customHeight="1">
      <c r="A9" s="36"/>
      <c r="B9" s="2">
        <f>R4+1</f>
        <v>13</v>
      </c>
      <c r="C9" s="2">
        <f aca="true" t="shared" si="1" ref="C9:H9">B9+1</f>
        <v>14</v>
      </c>
      <c r="D9" s="2">
        <f t="shared" si="1"/>
        <v>15</v>
      </c>
      <c r="E9" s="2">
        <f t="shared" si="1"/>
        <v>16</v>
      </c>
      <c r="F9" s="2">
        <f t="shared" si="1"/>
        <v>17</v>
      </c>
      <c r="G9" s="2">
        <f t="shared" si="1"/>
        <v>18</v>
      </c>
      <c r="H9" s="2">
        <f t="shared" si="1"/>
        <v>19</v>
      </c>
      <c r="I9" s="21" t="s">
        <v>17</v>
      </c>
      <c r="J9" s="21" t="s">
        <v>19</v>
      </c>
      <c r="K9" s="28"/>
      <c r="L9" s="2">
        <f>H9+1</f>
        <v>20</v>
      </c>
      <c r="M9" s="2">
        <f aca="true" t="shared" si="2" ref="M9:R9">L9+1</f>
        <v>21</v>
      </c>
      <c r="N9" s="2">
        <f t="shared" si="2"/>
        <v>22</v>
      </c>
      <c r="O9" s="2">
        <f t="shared" si="2"/>
        <v>23</v>
      </c>
      <c r="P9" s="2">
        <f t="shared" si="2"/>
        <v>24</v>
      </c>
      <c r="Q9" s="2">
        <f t="shared" si="2"/>
        <v>25</v>
      </c>
      <c r="R9" s="2">
        <f t="shared" si="2"/>
        <v>26</v>
      </c>
      <c r="S9" s="21" t="s">
        <v>17</v>
      </c>
      <c r="T9" s="21" t="s">
        <v>19</v>
      </c>
      <c r="U9" s="10"/>
      <c r="V9" s="10"/>
    </row>
    <row r="10" spans="1:22" ht="27.75" customHeight="1">
      <c r="A10" s="37"/>
      <c r="B10" s="1"/>
      <c r="C10" s="3"/>
      <c r="D10" s="3"/>
      <c r="E10" s="3"/>
      <c r="F10" s="3"/>
      <c r="G10" s="3"/>
      <c r="H10" s="3"/>
      <c r="I10" s="18">
        <f>SUM(B10:H10)</f>
        <v>0</v>
      </c>
      <c r="J10" s="19">
        <f>TRUNC(I10/5)</f>
        <v>0</v>
      </c>
      <c r="K10" s="29"/>
      <c r="L10" s="3"/>
      <c r="M10" s="3"/>
      <c r="N10" s="3"/>
      <c r="O10" s="3"/>
      <c r="P10" s="3"/>
      <c r="Q10" s="3"/>
      <c r="R10" s="3"/>
      <c r="S10" s="18">
        <f>SUM(L10:R10)</f>
        <v>0</v>
      </c>
      <c r="T10" s="19">
        <f>TRUNC(S10/5)</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4" t="s">
        <v>4</v>
      </c>
      <c r="C13" s="45" t="s">
        <v>5</v>
      </c>
      <c r="D13" s="45" t="s">
        <v>3</v>
      </c>
      <c r="E13" s="45" t="s">
        <v>6</v>
      </c>
      <c r="F13" s="45" t="s">
        <v>7</v>
      </c>
      <c r="G13" s="45" t="s">
        <v>8</v>
      </c>
      <c r="H13" s="46" t="s">
        <v>9</v>
      </c>
      <c r="L13" s="44" t="s">
        <v>4</v>
      </c>
      <c r="M13" s="45" t="s">
        <v>5</v>
      </c>
      <c r="N13" s="45" t="s">
        <v>3</v>
      </c>
      <c r="O13" s="45" t="s">
        <v>6</v>
      </c>
      <c r="P13" s="45" t="s">
        <v>7</v>
      </c>
      <c r="Q13" s="45" t="s">
        <v>8</v>
      </c>
      <c r="R13" s="46" t="s">
        <v>9</v>
      </c>
      <c r="T13" s="10"/>
      <c r="U13" s="10"/>
      <c r="V13" s="10"/>
    </row>
    <row r="14" spans="1:22" ht="31.5" customHeight="1">
      <c r="A14" s="36"/>
      <c r="B14" s="2">
        <f>R9+1</f>
        <v>27</v>
      </c>
      <c r="C14" s="2">
        <f>B14+1</f>
        <v>28</v>
      </c>
      <c r="D14" s="2">
        <f>C14+1</f>
        <v>29</v>
      </c>
      <c r="E14" s="2">
        <f>D14+1</f>
        <v>30</v>
      </c>
      <c r="F14" s="2">
        <f>E14+1</f>
        <v>31</v>
      </c>
      <c r="G14" s="2"/>
      <c r="H14" s="2"/>
      <c r="I14" s="21" t="s">
        <v>17</v>
      </c>
      <c r="J14" s="21" t="s">
        <v>19</v>
      </c>
      <c r="K14" s="28"/>
      <c r="L14" s="2"/>
      <c r="M14" s="2"/>
      <c r="N14" s="2"/>
      <c r="O14" s="2"/>
      <c r="P14" s="2"/>
      <c r="Q14" s="2"/>
      <c r="R14" s="2"/>
      <c r="S14" s="21" t="s">
        <v>17</v>
      </c>
      <c r="T14" s="21" t="s">
        <v>19</v>
      </c>
      <c r="U14" s="10"/>
      <c r="V14" s="10"/>
    </row>
    <row r="15" spans="1:22" ht="27.75" customHeight="1">
      <c r="A15" s="37"/>
      <c r="B15" s="1"/>
      <c r="C15" s="3"/>
      <c r="D15" s="3"/>
      <c r="E15" s="3"/>
      <c r="F15" s="3"/>
      <c r="G15" s="3"/>
      <c r="H15" s="3"/>
      <c r="I15" s="18">
        <f>SUM(B15:H15)</f>
        <v>0</v>
      </c>
      <c r="J15" s="19">
        <f>TRUNC(I15/5)</f>
        <v>0</v>
      </c>
      <c r="K15" s="29"/>
      <c r="L15" s="1"/>
      <c r="M15" s="1"/>
      <c r="N15" s="1"/>
      <c r="O15" s="1"/>
      <c r="P15" s="1"/>
      <c r="Q15" s="1"/>
      <c r="R15" s="1"/>
      <c r="S15" s="18">
        <f>SUM(L15:R15)</f>
        <v>0</v>
      </c>
      <c r="T15" s="19">
        <f>TRUNC(S15/5)</f>
        <v>0</v>
      </c>
      <c r="U15" s="10"/>
      <c r="V15" s="10"/>
    </row>
    <row r="16" spans="1:22" ht="13.5" customHeight="1" thickBot="1">
      <c r="A16" s="38"/>
      <c r="B16" s="10"/>
      <c r="C16" s="10"/>
      <c r="D16" s="10"/>
      <c r="E16" s="10"/>
      <c r="F16" s="10"/>
      <c r="G16" s="10"/>
      <c r="H16" s="10"/>
      <c r="I16" s="23"/>
      <c r="J16" s="27"/>
      <c r="K16" s="10"/>
      <c r="L16" s="10"/>
      <c r="M16" s="10"/>
      <c r="N16" s="10"/>
      <c r="O16" s="10"/>
      <c r="P16" s="10"/>
      <c r="Q16" s="10"/>
      <c r="R16" s="10"/>
      <c r="S16" s="10"/>
      <c r="T16" s="10"/>
      <c r="U16" s="10"/>
      <c r="V16" s="10"/>
    </row>
    <row r="17" spans="1:22" ht="13.5" thickBot="1">
      <c r="A17" s="39"/>
      <c r="B17" s="10"/>
      <c r="C17" s="10"/>
      <c r="D17" s="10"/>
      <c r="E17" s="56" t="s">
        <v>22</v>
      </c>
      <c r="F17" s="56"/>
      <c r="G17" s="56"/>
      <c r="H17" s="57"/>
      <c r="I17" s="24">
        <f>SUM(I5,S5,I10,S10,I15,S15)</f>
        <v>0</v>
      </c>
      <c r="J17" s="10"/>
      <c r="K17" s="10"/>
      <c r="L17" s="10"/>
      <c r="M17" s="10"/>
      <c r="N17" s="10"/>
      <c r="O17" s="58" t="s">
        <v>21</v>
      </c>
      <c r="P17" s="58"/>
      <c r="Q17" s="58"/>
      <c r="R17" s="59"/>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90" t="s">
        <v>10</v>
      </c>
      <c r="C19" s="91"/>
      <c r="D19" s="91"/>
      <c r="E19" s="92"/>
      <c r="F19" s="99"/>
      <c r="G19" s="100"/>
      <c r="H19" s="100"/>
      <c r="I19" s="101"/>
      <c r="J19" s="71"/>
      <c r="K19" s="72"/>
      <c r="L19" s="72"/>
      <c r="M19" s="73"/>
      <c r="N19" s="53"/>
      <c r="O19" s="54"/>
      <c r="P19" s="55"/>
      <c r="Q19" s="5"/>
      <c r="R19" s="74" t="s">
        <v>20</v>
      </c>
      <c r="S19" s="74"/>
      <c r="T19" s="74"/>
      <c r="U19" s="75"/>
      <c r="V19" s="43">
        <f>I17+'Nov ''15'!V19</f>
        <v>0</v>
      </c>
      <c r="W19" s="5"/>
    </row>
    <row r="20" spans="2:23" ht="12.75">
      <c r="B20" s="76" t="s">
        <v>13</v>
      </c>
      <c r="C20" s="76"/>
      <c r="D20" s="76"/>
      <c r="E20" s="76"/>
      <c r="F20" s="77" t="s">
        <v>11</v>
      </c>
      <c r="G20" s="77"/>
      <c r="H20" s="77"/>
      <c r="I20" s="77"/>
      <c r="J20" s="77" t="s">
        <v>12</v>
      </c>
      <c r="K20" s="77"/>
      <c r="L20" s="77"/>
      <c r="M20" s="77"/>
      <c r="N20" s="77" t="s">
        <v>14</v>
      </c>
      <c r="O20" s="77"/>
      <c r="P20" s="77"/>
      <c r="Q20" s="5"/>
      <c r="R20" s="79" t="s">
        <v>18</v>
      </c>
      <c r="S20" s="79"/>
      <c r="T20" s="79"/>
      <c r="U20" s="80"/>
      <c r="V20" s="7">
        <f>S17+'Nov ''15'!V20</f>
        <v>0</v>
      </c>
      <c r="W20" s="5"/>
    </row>
    <row r="21" spans="2:25" ht="12.75">
      <c r="B21" s="87"/>
      <c r="C21" s="87"/>
      <c r="D21" s="87"/>
      <c r="E21" s="47"/>
      <c r="F21" s="88">
        <f>D2</f>
        <v>42339</v>
      </c>
      <c r="G21" s="89"/>
      <c r="H21" s="89"/>
      <c r="I21" s="48"/>
      <c r="J21" s="4"/>
      <c r="K21" s="4"/>
      <c r="L21" s="4"/>
      <c r="M21" s="4"/>
      <c r="N21" s="4"/>
      <c r="O21" s="4"/>
      <c r="P21" s="4"/>
      <c r="Q21" s="5"/>
      <c r="R21" s="5"/>
      <c r="S21" s="5"/>
      <c r="T21" s="5"/>
      <c r="U21" s="5"/>
      <c r="V21" s="5"/>
      <c r="W21" s="5"/>
      <c r="X21" s="5"/>
      <c r="Y21" s="5"/>
    </row>
    <row r="22" spans="2:25" ht="34.5" customHeight="1">
      <c r="B22" s="90" t="s">
        <v>15</v>
      </c>
      <c r="C22" s="91"/>
      <c r="D22" s="91"/>
      <c r="E22" s="92"/>
      <c r="F22" s="93"/>
      <c r="G22" s="94"/>
      <c r="H22" s="94"/>
      <c r="I22" s="95"/>
      <c r="J22" s="71"/>
      <c r="K22" s="72"/>
      <c r="L22" s="72"/>
      <c r="M22" s="73"/>
      <c r="N22" s="96" t="s">
        <v>16</v>
      </c>
      <c r="O22" s="97"/>
      <c r="P22" s="98"/>
      <c r="Q22" s="53"/>
      <c r="R22" s="54"/>
      <c r="S22" s="55"/>
      <c r="T22" s="53"/>
      <c r="U22" s="54"/>
      <c r="V22" s="55"/>
      <c r="W22" s="42"/>
      <c r="X22" s="42"/>
      <c r="Y22" s="42"/>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5"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E17:H17"/>
    <mergeCell ref="O17:R17"/>
    <mergeCell ref="B1:S1"/>
    <mergeCell ref="D2:F2"/>
    <mergeCell ref="G2:I2"/>
    <mergeCell ref="J2:P2"/>
    <mergeCell ref="Q2:R2"/>
    <mergeCell ref="B20:E20"/>
    <mergeCell ref="F20:I20"/>
    <mergeCell ref="J20:M20"/>
    <mergeCell ref="N20:P20"/>
    <mergeCell ref="R20:U20"/>
    <mergeCell ref="B19:E19"/>
    <mergeCell ref="F19:I19"/>
    <mergeCell ref="J19:M19"/>
    <mergeCell ref="N19:P19"/>
    <mergeCell ref="R19:U19"/>
    <mergeCell ref="Q22:S22"/>
    <mergeCell ref="T22:V22"/>
    <mergeCell ref="B21:D21"/>
    <mergeCell ref="F21:H21"/>
    <mergeCell ref="B22:E22"/>
    <mergeCell ref="F22:I22"/>
    <mergeCell ref="J22:M22"/>
    <mergeCell ref="N22:P2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T15" sqref="T15"/>
    </sheetView>
  </sheetViews>
  <sheetFormatPr defaultColWidth="9.140625" defaultRowHeight="12.75"/>
  <cols>
    <col min="1" max="1" width="9.140625" style="35"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60" t="str">
        <f>'Jul ''15'!B1:S1</f>
        <v>LCPA Monthly Elementary/Middle School Attendance Form - 2015-2016</v>
      </c>
      <c r="C1" s="60"/>
      <c r="D1" s="60"/>
      <c r="E1" s="60"/>
      <c r="F1" s="60"/>
      <c r="G1" s="60"/>
      <c r="H1" s="60"/>
      <c r="I1" s="60"/>
      <c r="J1" s="60"/>
      <c r="K1" s="60"/>
      <c r="L1" s="60"/>
      <c r="M1" s="60"/>
      <c r="N1" s="60"/>
      <c r="O1" s="60"/>
      <c r="P1" s="60"/>
      <c r="Q1" s="60"/>
      <c r="R1" s="60"/>
      <c r="S1" s="60"/>
      <c r="T1" s="34"/>
      <c r="U1" s="10"/>
      <c r="V1" s="10"/>
    </row>
    <row r="2" spans="2:21" ht="13.5" customHeight="1">
      <c r="B2" s="31" t="s">
        <v>0</v>
      </c>
      <c r="C2" s="12"/>
      <c r="D2" s="61">
        <v>42370</v>
      </c>
      <c r="E2" s="62"/>
      <c r="F2" s="63"/>
      <c r="G2" s="64" t="s">
        <v>1</v>
      </c>
      <c r="H2" s="65"/>
      <c r="I2" s="66"/>
      <c r="J2" s="105">
        <f>'Jul ''15'!J2:P2</f>
        <v>0</v>
      </c>
      <c r="K2" s="106"/>
      <c r="L2" s="106"/>
      <c r="M2" s="106"/>
      <c r="N2" s="106"/>
      <c r="O2" s="106"/>
      <c r="P2" s="106"/>
      <c r="Q2" s="70" t="s">
        <v>2</v>
      </c>
      <c r="R2" s="70"/>
      <c r="S2" s="50">
        <f>'Jul ''15'!S2</f>
        <v>0</v>
      </c>
      <c r="T2" s="14"/>
      <c r="U2" s="10"/>
    </row>
    <row r="3" spans="2:22" ht="12.75">
      <c r="B3" s="41" t="s">
        <v>4</v>
      </c>
      <c r="C3" s="16" t="s">
        <v>5</v>
      </c>
      <c r="D3" s="17" t="s">
        <v>3</v>
      </c>
      <c r="E3" s="17" t="s">
        <v>6</v>
      </c>
      <c r="F3" s="17" t="s">
        <v>7</v>
      </c>
      <c r="G3" s="17" t="s">
        <v>8</v>
      </c>
      <c r="H3" s="17" t="s">
        <v>9</v>
      </c>
      <c r="J3" s="20"/>
      <c r="K3" s="20"/>
      <c r="L3" s="32" t="s">
        <v>4</v>
      </c>
      <c r="M3" s="33" t="s">
        <v>5</v>
      </c>
      <c r="N3" s="33" t="s">
        <v>3</v>
      </c>
      <c r="O3" s="15" t="s">
        <v>6</v>
      </c>
      <c r="P3" s="17" t="s">
        <v>7</v>
      </c>
      <c r="Q3" s="16" t="s">
        <v>8</v>
      </c>
      <c r="R3" s="16" t="s">
        <v>9</v>
      </c>
      <c r="T3" s="10"/>
      <c r="U3" s="10"/>
      <c r="V3" s="10"/>
    </row>
    <row r="4" spans="1:22" ht="31.5" customHeight="1">
      <c r="A4" s="36"/>
      <c r="B4" s="2"/>
      <c r="C4" s="2"/>
      <c r="D4" s="2"/>
      <c r="E4" s="2"/>
      <c r="F4" s="2"/>
      <c r="G4" s="2">
        <f>IF(F4=0,1,F4+1)</f>
        <v>1</v>
      </c>
      <c r="H4" s="2">
        <f>IF(G4=0,1,G4+1)</f>
        <v>2</v>
      </c>
      <c r="I4" s="21" t="s">
        <v>17</v>
      </c>
      <c r="J4" s="21" t="s">
        <v>19</v>
      </c>
      <c r="K4" s="28"/>
      <c r="L4" s="2">
        <f>H4+1</f>
        <v>3</v>
      </c>
      <c r="M4" s="2">
        <f aca="true" t="shared" si="0" ref="M4:R4">L4+1</f>
        <v>4</v>
      </c>
      <c r="N4" s="2">
        <f t="shared" si="0"/>
        <v>5</v>
      </c>
      <c r="O4" s="2">
        <f t="shared" si="0"/>
        <v>6</v>
      </c>
      <c r="P4" s="2">
        <f t="shared" si="0"/>
        <v>7</v>
      </c>
      <c r="Q4" s="2">
        <f t="shared" si="0"/>
        <v>8</v>
      </c>
      <c r="R4" s="2">
        <f t="shared" si="0"/>
        <v>9</v>
      </c>
      <c r="S4" s="21" t="s">
        <v>17</v>
      </c>
      <c r="T4" s="30" t="s">
        <v>19</v>
      </c>
      <c r="U4" s="10"/>
      <c r="V4" s="10"/>
    </row>
    <row r="5" spans="1:22" ht="27.75" customHeight="1">
      <c r="A5" s="40"/>
      <c r="B5" s="1"/>
      <c r="C5" s="49"/>
      <c r="D5" s="1"/>
      <c r="E5" s="1"/>
      <c r="F5" s="1"/>
      <c r="G5" s="1"/>
      <c r="H5" s="1"/>
      <c r="I5" s="18">
        <f>SUM(B5:H5)</f>
        <v>0</v>
      </c>
      <c r="J5" s="19">
        <f>TRUNC(I5/5)</f>
        <v>0</v>
      </c>
      <c r="K5" s="29"/>
      <c r="L5" s="1"/>
      <c r="M5" s="1"/>
      <c r="N5" s="3"/>
      <c r="O5" s="3"/>
      <c r="P5" s="3"/>
      <c r="Q5" s="3"/>
      <c r="R5" s="1"/>
      <c r="S5" s="18">
        <f>SUM(L5:R5)</f>
        <v>0</v>
      </c>
      <c r="T5" s="19">
        <f>TRUNC(S5/5)</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4" t="s">
        <v>4</v>
      </c>
      <c r="C8" s="45" t="s">
        <v>5</v>
      </c>
      <c r="D8" s="45" t="s">
        <v>3</v>
      </c>
      <c r="E8" s="45" t="s">
        <v>6</v>
      </c>
      <c r="F8" s="45" t="s">
        <v>7</v>
      </c>
      <c r="G8" s="45" t="s">
        <v>8</v>
      </c>
      <c r="H8" s="46" t="s">
        <v>9</v>
      </c>
      <c r="L8" s="44" t="s">
        <v>4</v>
      </c>
      <c r="M8" s="45" t="s">
        <v>5</v>
      </c>
      <c r="N8" s="45" t="s">
        <v>3</v>
      </c>
      <c r="O8" s="45" t="s">
        <v>6</v>
      </c>
      <c r="P8" s="45" t="s">
        <v>7</v>
      </c>
      <c r="Q8" s="45" t="s">
        <v>8</v>
      </c>
      <c r="R8" s="46" t="s">
        <v>9</v>
      </c>
      <c r="S8" s="10"/>
      <c r="T8" s="10"/>
      <c r="U8" s="10"/>
      <c r="V8" s="10"/>
    </row>
    <row r="9" spans="1:22" ht="31.5" customHeight="1">
      <c r="A9" s="36"/>
      <c r="B9" s="2">
        <f>R4+1</f>
        <v>10</v>
      </c>
      <c r="C9" s="2">
        <f aca="true" t="shared" si="1" ref="C9:H9">B9+1</f>
        <v>11</v>
      </c>
      <c r="D9" s="2">
        <f t="shared" si="1"/>
        <v>12</v>
      </c>
      <c r="E9" s="2">
        <f t="shared" si="1"/>
        <v>13</v>
      </c>
      <c r="F9" s="2">
        <f t="shared" si="1"/>
        <v>14</v>
      </c>
      <c r="G9" s="2">
        <f t="shared" si="1"/>
        <v>15</v>
      </c>
      <c r="H9" s="2">
        <f t="shared" si="1"/>
        <v>16</v>
      </c>
      <c r="I9" s="21" t="s">
        <v>17</v>
      </c>
      <c r="J9" s="21" t="s">
        <v>19</v>
      </c>
      <c r="K9" s="28"/>
      <c r="L9" s="2">
        <f>H9+1</f>
        <v>17</v>
      </c>
      <c r="M9" s="2">
        <f aca="true" t="shared" si="2" ref="M9:R9">L9+1</f>
        <v>18</v>
      </c>
      <c r="N9" s="2">
        <f t="shared" si="2"/>
        <v>19</v>
      </c>
      <c r="O9" s="2">
        <f t="shared" si="2"/>
        <v>20</v>
      </c>
      <c r="P9" s="2">
        <f t="shared" si="2"/>
        <v>21</v>
      </c>
      <c r="Q9" s="2">
        <f t="shared" si="2"/>
        <v>22</v>
      </c>
      <c r="R9" s="2">
        <f t="shared" si="2"/>
        <v>23</v>
      </c>
      <c r="S9" s="21" t="s">
        <v>17</v>
      </c>
      <c r="T9" s="21" t="s">
        <v>19</v>
      </c>
      <c r="U9" s="10"/>
      <c r="V9" s="10"/>
    </row>
    <row r="10" spans="1:22" ht="27.75" customHeight="1">
      <c r="A10" s="37"/>
      <c r="B10" s="1"/>
      <c r="C10" s="3"/>
      <c r="D10" s="3"/>
      <c r="E10" s="3"/>
      <c r="F10" s="3"/>
      <c r="G10" s="3"/>
      <c r="H10" s="3"/>
      <c r="I10" s="18">
        <f>SUM(B10:H10)</f>
        <v>0</v>
      </c>
      <c r="J10" s="19">
        <f>TRUNC(I10/5)</f>
        <v>0</v>
      </c>
      <c r="K10" s="29"/>
      <c r="L10" s="3"/>
      <c r="M10" s="3"/>
      <c r="N10" s="3"/>
      <c r="O10" s="3"/>
      <c r="P10" s="3"/>
      <c r="Q10" s="3"/>
      <c r="R10" s="3"/>
      <c r="S10" s="18">
        <f>SUM(L10:R10)</f>
        <v>0</v>
      </c>
      <c r="T10" s="19">
        <f>TRUNC(S10/5)</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4" t="s">
        <v>4</v>
      </c>
      <c r="C13" s="45" t="s">
        <v>5</v>
      </c>
      <c r="D13" s="45" t="s">
        <v>3</v>
      </c>
      <c r="E13" s="45" t="s">
        <v>6</v>
      </c>
      <c r="F13" s="45" t="s">
        <v>7</v>
      </c>
      <c r="G13" s="45" t="s">
        <v>8</v>
      </c>
      <c r="H13" s="46" t="s">
        <v>9</v>
      </c>
      <c r="L13" s="44" t="s">
        <v>4</v>
      </c>
      <c r="M13" s="45" t="s">
        <v>5</v>
      </c>
      <c r="N13" s="45" t="s">
        <v>3</v>
      </c>
      <c r="O13" s="45" t="s">
        <v>6</v>
      </c>
      <c r="P13" s="45" t="s">
        <v>7</v>
      </c>
      <c r="Q13" s="45" t="s">
        <v>8</v>
      </c>
      <c r="R13" s="46" t="s">
        <v>9</v>
      </c>
      <c r="T13" s="10"/>
      <c r="U13" s="10"/>
      <c r="V13" s="10"/>
    </row>
    <row r="14" spans="1:22" ht="31.5" customHeight="1">
      <c r="A14" s="36"/>
      <c r="B14" s="2">
        <f>R9+1</f>
        <v>24</v>
      </c>
      <c r="C14" s="2">
        <f aca="true" t="shared" si="3" ref="C14:H14">B14+1</f>
        <v>25</v>
      </c>
      <c r="D14" s="2">
        <f t="shared" si="3"/>
        <v>26</v>
      </c>
      <c r="E14" s="2">
        <f t="shared" si="3"/>
        <v>27</v>
      </c>
      <c r="F14" s="2">
        <f t="shared" si="3"/>
        <v>28</v>
      </c>
      <c r="G14" s="2">
        <f t="shared" si="3"/>
        <v>29</v>
      </c>
      <c r="H14" s="2">
        <f t="shared" si="3"/>
        <v>30</v>
      </c>
      <c r="I14" s="21" t="s">
        <v>17</v>
      </c>
      <c r="J14" s="21" t="s">
        <v>19</v>
      </c>
      <c r="K14" s="28"/>
      <c r="L14" s="2">
        <f>H14+1</f>
        <v>31</v>
      </c>
      <c r="M14" s="2"/>
      <c r="N14" s="2"/>
      <c r="O14" s="2"/>
      <c r="P14" s="2"/>
      <c r="Q14" s="2"/>
      <c r="R14" s="2"/>
      <c r="S14" s="21" t="s">
        <v>17</v>
      </c>
      <c r="T14" s="21" t="s">
        <v>19</v>
      </c>
      <c r="U14" s="10"/>
      <c r="V14" s="10"/>
    </row>
    <row r="15" spans="1:22" ht="27.75" customHeight="1">
      <c r="A15" s="37"/>
      <c r="B15" s="1"/>
      <c r="C15" s="3"/>
      <c r="D15" s="3"/>
      <c r="E15" s="3"/>
      <c r="F15" s="3"/>
      <c r="G15" s="3"/>
      <c r="H15" s="3"/>
      <c r="I15" s="18">
        <f>SUM(B15:H15)</f>
        <v>0</v>
      </c>
      <c r="J15" s="19">
        <f>TRUNC(I15/5)</f>
        <v>0</v>
      </c>
      <c r="K15" s="29"/>
      <c r="L15" s="1"/>
      <c r="M15" s="1"/>
      <c r="N15" s="1"/>
      <c r="O15" s="1"/>
      <c r="P15" s="1"/>
      <c r="Q15" s="1"/>
      <c r="R15" s="1"/>
      <c r="S15" s="18">
        <f>SUM(L15:R15)</f>
        <v>0</v>
      </c>
      <c r="T15" s="19">
        <f>TRUNC(S15/5)</f>
        <v>0</v>
      </c>
      <c r="U15" s="10"/>
      <c r="V15" s="10"/>
    </row>
    <row r="16" spans="1:22" ht="13.5" customHeight="1" thickBot="1">
      <c r="A16" s="38"/>
      <c r="B16" s="10"/>
      <c r="C16" s="10"/>
      <c r="D16" s="10"/>
      <c r="E16" s="10"/>
      <c r="F16" s="10"/>
      <c r="G16" s="10"/>
      <c r="H16" s="10"/>
      <c r="I16" s="23"/>
      <c r="J16" s="27"/>
      <c r="K16" s="10"/>
      <c r="L16" s="10"/>
      <c r="M16" s="10"/>
      <c r="N16" s="10"/>
      <c r="O16" s="10"/>
      <c r="P16" s="10"/>
      <c r="Q16" s="10"/>
      <c r="R16" s="10"/>
      <c r="S16" s="10"/>
      <c r="T16" s="10"/>
      <c r="U16" s="10"/>
      <c r="V16" s="10"/>
    </row>
    <row r="17" spans="1:22" ht="13.5" thickBot="1">
      <c r="A17" s="39"/>
      <c r="B17" s="10"/>
      <c r="C17" s="10"/>
      <c r="D17" s="10"/>
      <c r="E17" s="56" t="s">
        <v>22</v>
      </c>
      <c r="F17" s="56"/>
      <c r="G17" s="56"/>
      <c r="H17" s="57"/>
      <c r="I17" s="24">
        <f>SUM(I5,S5,I10,S10,I15,S15)</f>
        <v>0</v>
      </c>
      <c r="J17" s="10"/>
      <c r="K17" s="10"/>
      <c r="L17" s="10"/>
      <c r="M17" s="10"/>
      <c r="N17" s="10"/>
      <c r="O17" s="58" t="s">
        <v>21</v>
      </c>
      <c r="P17" s="58"/>
      <c r="Q17" s="58"/>
      <c r="R17" s="59"/>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90" t="s">
        <v>10</v>
      </c>
      <c r="C19" s="91"/>
      <c r="D19" s="91"/>
      <c r="E19" s="92"/>
      <c r="F19" s="99"/>
      <c r="G19" s="100"/>
      <c r="H19" s="100"/>
      <c r="I19" s="101"/>
      <c r="J19" s="71"/>
      <c r="K19" s="72"/>
      <c r="L19" s="72"/>
      <c r="M19" s="73"/>
      <c r="N19" s="53"/>
      <c r="O19" s="54"/>
      <c r="P19" s="55"/>
      <c r="Q19" s="5"/>
      <c r="R19" s="74" t="s">
        <v>20</v>
      </c>
      <c r="S19" s="74"/>
      <c r="T19" s="74"/>
      <c r="U19" s="75"/>
      <c r="V19" s="43">
        <f>I17+'Dec ''15'!V19</f>
        <v>0</v>
      </c>
      <c r="W19" s="5"/>
    </row>
    <row r="20" spans="2:23" ht="12.75">
      <c r="B20" s="76" t="s">
        <v>13</v>
      </c>
      <c r="C20" s="76"/>
      <c r="D20" s="76"/>
      <c r="E20" s="76"/>
      <c r="F20" s="77" t="s">
        <v>11</v>
      </c>
      <c r="G20" s="77"/>
      <c r="H20" s="77"/>
      <c r="I20" s="77"/>
      <c r="J20" s="77" t="s">
        <v>12</v>
      </c>
      <c r="K20" s="77"/>
      <c r="L20" s="77"/>
      <c r="M20" s="77"/>
      <c r="N20" s="77" t="s">
        <v>14</v>
      </c>
      <c r="O20" s="77"/>
      <c r="P20" s="77"/>
      <c r="Q20" s="5"/>
      <c r="R20" s="79" t="s">
        <v>18</v>
      </c>
      <c r="S20" s="79"/>
      <c r="T20" s="79"/>
      <c r="U20" s="80"/>
      <c r="V20" s="7">
        <f>S17+'Dec ''15'!V20</f>
        <v>0</v>
      </c>
      <c r="W20" s="5"/>
    </row>
    <row r="21" spans="2:25" ht="12.75">
      <c r="B21" s="87"/>
      <c r="C21" s="87"/>
      <c r="D21" s="87"/>
      <c r="E21" s="47"/>
      <c r="F21" s="88">
        <f>D2</f>
        <v>42370</v>
      </c>
      <c r="G21" s="89"/>
      <c r="H21" s="89"/>
      <c r="I21" s="48"/>
      <c r="J21" s="4"/>
      <c r="K21" s="4"/>
      <c r="L21" s="4"/>
      <c r="M21" s="4"/>
      <c r="N21" s="4"/>
      <c r="O21" s="4"/>
      <c r="P21" s="4"/>
      <c r="Q21" s="5"/>
      <c r="R21" s="5"/>
      <c r="S21" s="5"/>
      <c r="T21" s="5"/>
      <c r="U21" s="5"/>
      <c r="V21" s="5"/>
      <c r="W21" s="5"/>
      <c r="X21" s="5"/>
      <c r="Y21" s="5"/>
    </row>
    <row r="22" spans="2:25" ht="34.5" customHeight="1">
      <c r="B22" s="90" t="s">
        <v>15</v>
      </c>
      <c r="C22" s="91"/>
      <c r="D22" s="91"/>
      <c r="E22" s="92"/>
      <c r="F22" s="93"/>
      <c r="G22" s="94"/>
      <c r="H22" s="94"/>
      <c r="I22" s="95"/>
      <c r="J22" s="71"/>
      <c r="K22" s="72"/>
      <c r="L22" s="72"/>
      <c r="M22" s="73"/>
      <c r="N22" s="96" t="s">
        <v>16</v>
      </c>
      <c r="O22" s="97"/>
      <c r="P22" s="98"/>
      <c r="Q22" s="53"/>
      <c r="R22" s="54"/>
      <c r="S22" s="55"/>
      <c r="T22" s="53"/>
      <c r="U22" s="54"/>
      <c r="V22" s="55"/>
      <c r="W22" s="42"/>
      <c r="X22" s="42"/>
      <c r="Y22" s="42"/>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5"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E17:H17"/>
    <mergeCell ref="O17:R17"/>
    <mergeCell ref="B1:S1"/>
    <mergeCell ref="D2:F2"/>
    <mergeCell ref="G2:I2"/>
    <mergeCell ref="J2:P2"/>
    <mergeCell ref="Q2:R2"/>
    <mergeCell ref="B20:E20"/>
    <mergeCell ref="F20:I20"/>
    <mergeCell ref="J20:M20"/>
    <mergeCell ref="N20:P20"/>
    <mergeCell ref="R20:U20"/>
    <mergeCell ref="B19:E19"/>
    <mergeCell ref="F19:I19"/>
    <mergeCell ref="J19:M19"/>
    <mergeCell ref="N19:P19"/>
    <mergeCell ref="R19:U19"/>
    <mergeCell ref="Q22:S22"/>
    <mergeCell ref="T22:V22"/>
    <mergeCell ref="B21:D21"/>
    <mergeCell ref="F21:H21"/>
    <mergeCell ref="B22:E22"/>
    <mergeCell ref="F22:I22"/>
    <mergeCell ref="J22:M22"/>
    <mergeCell ref="N22:P2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9.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T15" sqref="T15"/>
    </sheetView>
  </sheetViews>
  <sheetFormatPr defaultColWidth="9.140625" defaultRowHeight="12.75"/>
  <cols>
    <col min="1" max="1" width="9.140625" style="35"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60" t="str">
        <f>'Jul ''15'!B1:S1</f>
        <v>LCPA Monthly Elementary/Middle School Attendance Form - 2015-2016</v>
      </c>
      <c r="C1" s="60"/>
      <c r="D1" s="60"/>
      <c r="E1" s="60"/>
      <c r="F1" s="60"/>
      <c r="G1" s="60"/>
      <c r="H1" s="60"/>
      <c r="I1" s="60"/>
      <c r="J1" s="60"/>
      <c r="K1" s="60"/>
      <c r="L1" s="60"/>
      <c r="M1" s="60"/>
      <c r="N1" s="60"/>
      <c r="O1" s="60"/>
      <c r="P1" s="60"/>
      <c r="Q1" s="60"/>
      <c r="R1" s="60"/>
      <c r="S1" s="60"/>
      <c r="T1" s="34"/>
      <c r="U1" s="10"/>
      <c r="V1" s="10"/>
    </row>
    <row r="2" spans="2:21" ht="13.5" customHeight="1">
      <c r="B2" s="31" t="s">
        <v>0</v>
      </c>
      <c r="C2" s="12"/>
      <c r="D2" s="61">
        <v>42401</v>
      </c>
      <c r="E2" s="62"/>
      <c r="F2" s="63"/>
      <c r="G2" s="64" t="s">
        <v>1</v>
      </c>
      <c r="H2" s="65"/>
      <c r="I2" s="66"/>
      <c r="J2" s="105">
        <f>'Jul ''15'!J2:P2</f>
        <v>0</v>
      </c>
      <c r="K2" s="106"/>
      <c r="L2" s="106"/>
      <c r="M2" s="106"/>
      <c r="N2" s="106"/>
      <c r="O2" s="106"/>
      <c r="P2" s="106"/>
      <c r="Q2" s="107" t="s">
        <v>2</v>
      </c>
      <c r="R2" s="107"/>
      <c r="S2" s="51">
        <f>'Jul ''15'!S2</f>
        <v>0</v>
      </c>
      <c r="T2" s="14"/>
      <c r="U2" s="10"/>
    </row>
    <row r="3" spans="2:22" ht="12.75">
      <c r="B3" s="41" t="s">
        <v>4</v>
      </c>
      <c r="C3" s="16" t="s">
        <v>5</v>
      </c>
      <c r="D3" s="17" t="s">
        <v>3</v>
      </c>
      <c r="E3" s="17" t="s">
        <v>6</v>
      </c>
      <c r="F3" s="17" t="s">
        <v>7</v>
      </c>
      <c r="G3" s="17" t="s">
        <v>8</v>
      </c>
      <c r="H3" s="17" t="s">
        <v>9</v>
      </c>
      <c r="J3" s="20"/>
      <c r="K3" s="20"/>
      <c r="L3" s="32" t="s">
        <v>4</v>
      </c>
      <c r="M3" s="33" t="s">
        <v>5</v>
      </c>
      <c r="N3" s="33" t="s">
        <v>3</v>
      </c>
      <c r="O3" s="15" t="s">
        <v>6</v>
      </c>
      <c r="P3" s="17" t="s">
        <v>7</v>
      </c>
      <c r="Q3" s="16" t="s">
        <v>8</v>
      </c>
      <c r="R3" s="16" t="s">
        <v>9</v>
      </c>
      <c r="T3" s="10"/>
      <c r="U3" s="10"/>
      <c r="V3" s="10"/>
    </row>
    <row r="4" spans="1:22" ht="31.5" customHeight="1">
      <c r="A4" s="36"/>
      <c r="B4" s="2"/>
      <c r="C4" s="2">
        <f aca="true" t="shared" si="0" ref="C4:H4">IF(B4=0,1,B4+1)</f>
        <v>1</v>
      </c>
      <c r="D4" s="2">
        <f t="shared" si="0"/>
        <v>2</v>
      </c>
      <c r="E4" s="2">
        <f t="shared" si="0"/>
        <v>3</v>
      </c>
      <c r="F4" s="2">
        <f t="shared" si="0"/>
        <v>4</v>
      </c>
      <c r="G4" s="2">
        <f t="shared" si="0"/>
        <v>5</v>
      </c>
      <c r="H4" s="2">
        <f t="shared" si="0"/>
        <v>6</v>
      </c>
      <c r="I4" s="21" t="s">
        <v>17</v>
      </c>
      <c r="J4" s="21" t="s">
        <v>19</v>
      </c>
      <c r="K4" s="28"/>
      <c r="L4" s="2">
        <f>H4+1</f>
        <v>7</v>
      </c>
      <c r="M4" s="2">
        <f aca="true" t="shared" si="1" ref="M4:R4">L4+1</f>
        <v>8</v>
      </c>
      <c r="N4" s="2">
        <f t="shared" si="1"/>
        <v>9</v>
      </c>
      <c r="O4" s="2">
        <f t="shared" si="1"/>
        <v>10</v>
      </c>
      <c r="P4" s="2">
        <f t="shared" si="1"/>
        <v>11</v>
      </c>
      <c r="Q4" s="2">
        <f t="shared" si="1"/>
        <v>12</v>
      </c>
      <c r="R4" s="2">
        <f t="shared" si="1"/>
        <v>13</v>
      </c>
      <c r="S4" s="21" t="s">
        <v>17</v>
      </c>
      <c r="T4" s="30" t="s">
        <v>19</v>
      </c>
      <c r="U4" s="10"/>
      <c r="V4" s="10"/>
    </row>
    <row r="5" spans="1:22" ht="27.75" customHeight="1">
      <c r="A5" s="40"/>
      <c r="B5" s="1"/>
      <c r="C5" s="49"/>
      <c r="D5" s="1"/>
      <c r="E5" s="1"/>
      <c r="F5" s="1"/>
      <c r="G5" s="1"/>
      <c r="H5" s="1"/>
      <c r="I5" s="18">
        <f>SUM(B5:H5)</f>
        <v>0</v>
      </c>
      <c r="J5" s="19">
        <f>TRUNC(I5/5)</f>
        <v>0</v>
      </c>
      <c r="K5" s="29"/>
      <c r="L5" s="1"/>
      <c r="M5" s="1"/>
      <c r="N5" s="3"/>
      <c r="O5" s="3"/>
      <c r="P5" s="3"/>
      <c r="Q5" s="3"/>
      <c r="R5" s="1"/>
      <c r="S5" s="18">
        <f>SUM(L5:R5)</f>
        <v>0</v>
      </c>
      <c r="T5" s="19">
        <f>TRUNC(S5/5)</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4" t="s">
        <v>4</v>
      </c>
      <c r="C8" s="45" t="s">
        <v>5</v>
      </c>
      <c r="D8" s="45" t="s">
        <v>3</v>
      </c>
      <c r="E8" s="45" t="s">
        <v>6</v>
      </c>
      <c r="F8" s="45" t="s">
        <v>7</v>
      </c>
      <c r="G8" s="45" t="s">
        <v>8</v>
      </c>
      <c r="H8" s="46" t="s">
        <v>9</v>
      </c>
      <c r="L8" s="44" t="s">
        <v>4</v>
      </c>
      <c r="M8" s="45" t="s">
        <v>5</v>
      </c>
      <c r="N8" s="45" t="s">
        <v>3</v>
      </c>
      <c r="O8" s="45" t="s">
        <v>6</v>
      </c>
      <c r="P8" s="45" t="s">
        <v>7</v>
      </c>
      <c r="Q8" s="45" t="s">
        <v>8</v>
      </c>
      <c r="R8" s="46" t="s">
        <v>9</v>
      </c>
      <c r="S8" s="10"/>
      <c r="T8" s="10"/>
      <c r="U8" s="10"/>
      <c r="V8" s="10"/>
    </row>
    <row r="9" spans="1:22" ht="31.5" customHeight="1">
      <c r="A9" s="36"/>
      <c r="B9" s="2">
        <f>R4+1</f>
        <v>14</v>
      </c>
      <c r="C9" s="2">
        <f aca="true" t="shared" si="2" ref="C9:H9">B9+1</f>
        <v>15</v>
      </c>
      <c r="D9" s="2">
        <f t="shared" si="2"/>
        <v>16</v>
      </c>
      <c r="E9" s="2">
        <f t="shared" si="2"/>
        <v>17</v>
      </c>
      <c r="F9" s="2">
        <f t="shared" si="2"/>
        <v>18</v>
      </c>
      <c r="G9" s="2">
        <f t="shared" si="2"/>
        <v>19</v>
      </c>
      <c r="H9" s="2">
        <f t="shared" si="2"/>
        <v>20</v>
      </c>
      <c r="I9" s="21" t="s">
        <v>17</v>
      </c>
      <c r="J9" s="21" t="s">
        <v>19</v>
      </c>
      <c r="K9" s="28"/>
      <c r="L9" s="2">
        <f>H9+1</f>
        <v>21</v>
      </c>
      <c r="M9" s="2">
        <f aca="true" t="shared" si="3" ref="M9:R9">L9+1</f>
        <v>22</v>
      </c>
      <c r="N9" s="2">
        <f t="shared" si="3"/>
        <v>23</v>
      </c>
      <c r="O9" s="2">
        <f t="shared" si="3"/>
        <v>24</v>
      </c>
      <c r="P9" s="2">
        <f t="shared" si="3"/>
        <v>25</v>
      </c>
      <c r="Q9" s="2">
        <f t="shared" si="3"/>
        <v>26</v>
      </c>
      <c r="R9" s="2">
        <f t="shared" si="3"/>
        <v>27</v>
      </c>
      <c r="S9" s="21" t="s">
        <v>17</v>
      </c>
      <c r="T9" s="21" t="s">
        <v>19</v>
      </c>
      <c r="U9" s="10"/>
      <c r="V9" s="10"/>
    </row>
    <row r="10" spans="1:22" ht="27.75" customHeight="1">
      <c r="A10" s="37"/>
      <c r="B10" s="1"/>
      <c r="C10" s="3"/>
      <c r="D10" s="3"/>
      <c r="E10" s="3"/>
      <c r="F10" s="3"/>
      <c r="G10" s="3"/>
      <c r="H10" s="3"/>
      <c r="I10" s="18">
        <f>SUM(B10:H10)</f>
        <v>0</v>
      </c>
      <c r="J10" s="19">
        <f>TRUNC(I10/5)</f>
        <v>0</v>
      </c>
      <c r="K10" s="29"/>
      <c r="L10" s="3"/>
      <c r="M10" s="3"/>
      <c r="N10" s="3"/>
      <c r="O10" s="3"/>
      <c r="P10" s="3"/>
      <c r="Q10" s="3"/>
      <c r="R10" s="3"/>
      <c r="S10" s="18">
        <f>SUM(L10:R10)</f>
        <v>0</v>
      </c>
      <c r="T10" s="19">
        <f>TRUNC(S10/5)</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4" t="s">
        <v>4</v>
      </c>
      <c r="C13" s="45" t="s">
        <v>5</v>
      </c>
      <c r="D13" s="45" t="s">
        <v>3</v>
      </c>
      <c r="E13" s="45" t="s">
        <v>6</v>
      </c>
      <c r="F13" s="45" t="s">
        <v>7</v>
      </c>
      <c r="G13" s="45" t="s">
        <v>8</v>
      </c>
      <c r="H13" s="46" t="s">
        <v>9</v>
      </c>
      <c r="L13" s="44" t="s">
        <v>4</v>
      </c>
      <c r="M13" s="45" t="s">
        <v>5</v>
      </c>
      <c r="N13" s="45" t="s">
        <v>3</v>
      </c>
      <c r="O13" s="45" t="s">
        <v>6</v>
      </c>
      <c r="P13" s="45" t="s">
        <v>7</v>
      </c>
      <c r="Q13" s="45" t="s">
        <v>8</v>
      </c>
      <c r="R13" s="46" t="s">
        <v>9</v>
      </c>
      <c r="T13" s="10"/>
      <c r="U13" s="10"/>
      <c r="V13" s="10"/>
    </row>
    <row r="14" spans="1:22" ht="31.5" customHeight="1">
      <c r="A14" s="36"/>
      <c r="B14" s="2">
        <f>R9+1</f>
        <v>28</v>
      </c>
      <c r="C14" s="2">
        <f>B14+1</f>
        <v>29</v>
      </c>
      <c r="D14" s="2"/>
      <c r="E14" s="2"/>
      <c r="F14" s="2"/>
      <c r="G14" s="2"/>
      <c r="H14" s="2"/>
      <c r="I14" s="21" t="s">
        <v>17</v>
      </c>
      <c r="J14" s="21" t="s">
        <v>19</v>
      </c>
      <c r="K14" s="28"/>
      <c r="L14" s="2"/>
      <c r="M14" s="2"/>
      <c r="N14" s="2"/>
      <c r="O14" s="2"/>
      <c r="P14" s="2"/>
      <c r="Q14" s="2"/>
      <c r="R14" s="2"/>
      <c r="S14" s="21" t="s">
        <v>17</v>
      </c>
      <c r="T14" s="21" t="s">
        <v>19</v>
      </c>
      <c r="U14" s="10"/>
      <c r="V14" s="10"/>
    </row>
    <row r="15" spans="1:22" ht="27.75" customHeight="1">
      <c r="A15" s="37"/>
      <c r="B15" s="1"/>
      <c r="C15" s="3"/>
      <c r="D15" s="3"/>
      <c r="E15" s="3"/>
      <c r="F15" s="3"/>
      <c r="G15" s="3"/>
      <c r="H15" s="3"/>
      <c r="I15" s="18">
        <f>SUM(B15:H15)</f>
        <v>0</v>
      </c>
      <c r="J15" s="19">
        <f>TRUNC(I15/5)</f>
        <v>0</v>
      </c>
      <c r="K15" s="29"/>
      <c r="L15" s="1"/>
      <c r="M15" s="1"/>
      <c r="N15" s="1"/>
      <c r="O15" s="1"/>
      <c r="P15" s="1"/>
      <c r="Q15" s="1"/>
      <c r="R15" s="1"/>
      <c r="S15" s="18">
        <f>SUM(L15:R15)</f>
        <v>0</v>
      </c>
      <c r="T15" s="19">
        <f>TRUNC(S15/5)</f>
        <v>0</v>
      </c>
      <c r="U15" s="10"/>
      <c r="V15" s="10"/>
    </row>
    <row r="16" spans="1:22" ht="13.5" customHeight="1" thickBot="1">
      <c r="A16" s="38"/>
      <c r="B16" s="10"/>
      <c r="C16" s="10"/>
      <c r="D16" s="10"/>
      <c r="E16" s="10"/>
      <c r="F16" s="10"/>
      <c r="G16" s="10"/>
      <c r="H16" s="10"/>
      <c r="I16" s="23"/>
      <c r="J16" s="27"/>
      <c r="K16" s="10"/>
      <c r="L16" s="10"/>
      <c r="M16" s="10"/>
      <c r="N16" s="10"/>
      <c r="O16" s="10"/>
      <c r="P16" s="10"/>
      <c r="Q16" s="10"/>
      <c r="R16" s="10"/>
      <c r="S16" s="10"/>
      <c r="T16" s="10"/>
      <c r="U16" s="10"/>
      <c r="V16" s="10"/>
    </row>
    <row r="17" spans="1:22" ht="13.5" thickBot="1">
      <c r="A17" s="39"/>
      <c r="B17" s="10"/>
      <c r="C17" s="10"/>
      <c r="D17" s="10"/>
      <c r="E17" s="56" t="s">
        <v>22</v>
      </c>
      <c r="F17" s="56"/>
      <c r="G17" s="56"/>
      <c r="H17" s="57"/>
      <c r="I17" s="24">
        <f>SUM(I5,S5,I10,S10,I15,S15)</f>
        <v>0</v>
      </c>
      <c r="J17" s="10"/>
      <c r="K17" s="10"/>
      <c r="L17" s="10"/>
      <c r="M17" s="10"/>
      <c r="N17" s="10"/>
      <c r="O17" s="58" t="s">
        <v>21</v>
      </c>
      <c r="P17" s="58"/>
      <c r="Q17" s="58"/>
      <c r="R17" s="59"/>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90" t="s">
        <v>10</v>
      </c>
      <c r="C19" s="91"/>
      <c r="D19" s="91"/>
      <c r="E19" s="92"/>
      <c r="F19" s="99"/>
      <c r="G19" s="100"/>
      <c r="H19" s="100"/>
      <c r="I19" s="101"/>
      <c r="J19" s="71"/>
      <c r="K19" s="72"/>
      <c r="L19" s="72"/>
      <c r="M19" s="73"/>
      <c r="N19" s="53"/>
      <c r="O19" s="54"/>
      <c r="P19" s="55"/>
      <c r="Q19" s="5"/>
      <c r="R19" s="74" t="s">
        <v>20</v>
      </c>
      <c r="S19" s="74"/>
      <c r="T19" s="74"/>
      <c r="U19" s="75"/>
      <c r="V19" s="43">
        <f>I17+'Jan ''16'!V19</f>
        <v>0</v>
      </c>
      <c r="W19" s="5"/>
    </row>
    <row r="20" spans="2:23" ht="12.75">
      <c r="B20" s="76" t="s">
        <v>13</v>
      </c>
      <c r="C20" s="76"/>
      <c r="D20" s="76"/>
      <c r="E20" s="76"/>
      <c r="F20" s="77" t="s">
        <v>11</v>
      </c>
      <c r="G20" s="77"/>
      <c r="H20" s="77"/>
      <c r="I20" s="77"/>
      <c r="J20" s="77" t="s">
        <v>12</v>
      </c>
      <c r="K20" s="77"/>
      <c r="L20" s="77"/>
      <c r="M20" s="77"/>
      <c r="N20" s="77" t="s">
        <v>14</v>
      </c>
      <c r="O20" s="77"/>
      <c r="P20" s="77"/>
      <c r="Q20" s="5"/>
      <c r="R20" s="79" t="s">
        <v>18</v>
      </c>
      <c r="S20" s="79"/>
      <c r="T20" s="79"/>
      <c r="U20" s="80"/>
      <c r="V20" s="7">
        <f>S17+'Jan ''16'!V20</f>
        <v>0</v>
      </c>
      <c r="W20" s="5"/>
    </row>
    <row r="21" spans="2:25" ht="12.75">
      <c r="B21" s="87"/>
      <c r="C21" s="87"/>
      <c r="D21" s="87"/>
      <c r="E21" s="47"/>
      <c r="F21" s="88">
        <f>D2</f>
        <v>42401</v>
      </c>
      <c r="G21" s="89"/>
      <c r="H21" s="89"/>
      <c r="I21" s="48"/>
      <c r="J21" s="4"/>
      <c r="K21" s="4"/>
      <c r="L21" s="4"/>
      <c r="M21" s="4"/>
      <c r="N21" s="4"/>
      <c r="O21" s="4"/>
      <c r="P21" s="4"/>
      <c r="Q21" s="5"/>
      <c r="R21" s="5"/>
      <c r="S21" s="5"/>
      <c r="T21" s="5"/>
      <c r="U21" s="5"/>
      <c r="V21" s="5"/>
      <c r="W21" s="5"/>
      <c r="X21" s="5"/>
      <c r="Y21" s="5"/>
    </row>
    <row r="22" spans="2:25" ht="34.5" customHeight="1">
      <c r="B22" s="90" t="s">
        <v>15</v>
      </c>
      <c r="C22" s="91"/>
      <c r="D22" s="91"/>
      <c r="E22" s="92"/>
      <c r="F22" s="93"/>
      <c r="G22" s="94"/>
      <c r="H22" s="94"/>
      <c r="I22" s="95"/>
      <c r="J22" s="71"/>
      <c r="K22" s="72"/>
      <c r="L22" s="72"/>
      <c r="M22" s="73"/>
      <c r="N22" s="96" t="s">
        <v>16</v>
      </c>
      <c r="O22" s="97"/>
      <c r="P22" s="98"/>
      <c r="Q22" s="53"/>
      <c r="R22" s="54"/>
      <c r="S22" s="55"/>
      <c r="T22" s="53"/>
      <c r="U22" s="54"/>
      <c r="V22" s="55"/>
      <c r="W22" s="42"/>
      <c r="X22" s="42"/>
      <c r="Y22" s="42"/>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5"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E17:H17"/>
    <mergeCell ref="O17:R17"/>
    <mergeCell ref="B1:S1"/>
    <mergeCell ref="D2:F2"/>
    <mergeCell ref="G2:I2"/>
    <mergeCell ref="J2:P2"/>
    <mergeCell ref="Q2:R2"/>
    <mergeCell ref="B20:E20"/>
    <mergeCell ref="F20:I20"/>
    <mergeCell ref="J20:M20"/>
    <mergeCell ref="N20:P20"/>
    <mergeCell ref="R20:U20"/>
    <mergeCell ref="B19:E19"/>
    <mergeCell ref="F19:I19"/>
    <mergeCell ref="J19:M19"/>
    <mergeCell ref="N19:P19"/>
    <mergeCell ref="R19:U19"/>
    <mergeCell ref="Q22:S22"/>
    <mergeCell ref="T22:V22"/>
    <mergeCell ref="B21:D21"/>
    <mergeCell ref="F21:H21"/>
    <mergeCell ref="B22:E22"/>
    <mergeCell ref="F22:I22"/>
    <mergeCell ref="J22:M22"/>
    <mergeCell ref="N22:P2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Tim O' Connor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Connor</dc:creator>
  <cp:keywords/>
  <dc:description/>
  <cp:lastModifiedBy>Tracey Touchton</cp:lastModifiedBy>
  <cp:lastPrinted>2014-07-25T20:00:16Z</cp:lastPrinted>
  <dcterms:created xsi:type="dcterms:W3CDTF">2008-12-02T00:14:22Z</dcterms:created>
  <dcterms:modified xsi:type="dcterms:W3CDTF">2015-07-26T19:55:22Z</dcterms:modified>
  <cp:category/>
  <cp:version/>
  <cp:contentType/>
  <cp:contentStatus/>
</cp:coreProperties>
</file>